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hidePivotFieldList="1" defaultThemeVersion="124226"/>
  <bookViews>
    <workbookView xWindow="0" yWindow="0" windowWidth="23250" windowHeight="9720" firstSheet="1" activeTab="2"/>
  </bookViews>
  <sheets>
    <sheet name="Foglio1" sheetId="2" state="hidden" r:id="rId1"/>
    <sheet name="entrate" sheetId="4" r:id="rId2"/>
    <sheet name="Uscite" sheetId="6" r:id="rId3"/>
  </sheets>
  <calcPr calcId="145621" calcMode="manual"/>
  <pivotCaches>
    <pivotCache cacheId="0" r:id="rId4"/>
    <pivotCache cacheId="1" r:id="rId5"/>
  </pivotCaches>
</workbook>
</file>

<file path=xl/calcChain.xml><?xml version="1.0" encoding="utf-8"?>
<calcChain xmlns="http://schemas.openxmlformats.org/spreadsheetml/2006/main">
  <c r="C10" i="2" l="1"/>
  <c r="J15" i="2"/>
  <c r="F3" i="2"/>
  <c r="F14" i="2"/>
  <c r="H3" i="2" l="1"/>
  <c r="J3" i="2" s="1"/>
  <c r="J8" i="2" s="1"/>
  <c r="J10" i="2" s="1"/>
</calcChain>
</file>

<file path=xl/sharedStrings.xml><?xml version="1.0" encoding="utf-8"?>
<sst xmlns="http://schemas.openxmlformats.org/spreadsheetml/2006/main" count="1023" uniqueCount="879">
  <si>
    <t>Capitolo</t>
  </si>
  <si>
    <t>Descrizione</t>
  </si>
  <si>
    <t>ADDIZIONALE IRPEF</t>
  </si>
  <si>
    <t>IMPOSTA COMUNALE SULLA PUBBLICITA'</t>
  </si>
  <si>
    <t>ADDIZIONALE COMUNALE SUL CONSUMO DELL'ENERGIA ELETTRICA</t>
  </si>
  <si>
    <t>IMPOSTA COMUNALE SUGLI IMMOBILI</t>
  </si>
  <si>
    <t>FONDO SPERIMENTALE DI RIEQUILIBRIO PER I COMUNI DELLE RSO</t>
  </si>
  <si>
    <t>IMPOSTA MUNICIPALE UNICA - IMU</t>
  </si>
  <si>
    <t>TARES - TARI</t>
  </si>
  <si>
    <t>TASI</t>
  </si>
  <si>
    <t>CONTRIBUTO LOTTA EVASIONE FISCALE</t>
  </si>
  <si>
    <t>DIRITTI SULLE PUBBLICHE AFFISSIONI</t>
  </si>
  <si>
    <t>CONTRIBUTO STATALE- FONDO SVILUPPO INVESTIMENTI</t>
  </si>
  <si>
    <t>RIMBORSO STATALE IMU ABITAZIONE PRINCIPALE</t>
  </si>
  <si>
    <t>ALTRI CONTRIBUTI STATALI</t>
  </si>
  <si>
    <t>C.O.S.A.P.</t>
  </si>
  <si>
    <t>SANZIONI AMMINISTRATIVE E TRIBUTARIE</t>
  </si>
  <si>
    <t>SANZIONI AMMINISTRATIVE, AMMENDE</t>
  </si>
  <si>
    <t>PROVENTI GESTIONE PARCHEGGI</t>
  </si>
  <si>
    <t>CANONI LOCAZIONI IMMOBILI COMUNALI</t>
  </si>
  <si>
    <t>CANONE CONCESSIONE BAR MODERNISSIMO</t>
  </si>
  <si>
    <t>CONCESSIONE DI DERIVAZIONI D'ACQUA</t>
  </si>
  <si>
    <t>INTERESSI ATTIVI SU GIACENZE DI CASSA</t>
  </si>
  <si>
    <t>IVA SPLIT PAYMENT - SERVIZI COMMERCIALI</t>
  </si>
  <si>
    <t>INTROITI E RIMBORSI DIVERSI</t>
  </si>
  <si>
    <t>RIMBORSO STAMPATI E SPESE POSTALI</t>
  </si>
  <si>
    <t>SPONSORIZZAZIONI INIZIATIVE SOCIALI E CULTURALI</t>
  </si>
  <si>
    <t>RIMBORSI COMUNI GESTIONE PAGHE</t>
  </si>
  <si>
    <t>CONTRIBUTO PER SERVIZIO TESORERIA</t>
  </si>
  <si>
    <t>RIMBORSO UNIACQUE AMMORTAMENTO MUTUI</t>
  </si>
  <si>
    <t>SPESE GESTIONE SERVIZIO IDRICO</t>
  </si>
  <si>
    <t>ANTICIPAZIONI DA ISTITUTO TESORIERE/CASSIERE</t>
  </si>
  <si>
    <t>RITENUTE PREVIDENZIALI I.N.P.S.</t>
  </si>
  <si>
    <t>RITENUTE PREVIDENZIALI C.P.D.E.L.</t>
  </si>
  <si>
    <t>RITENUTE PREVIDENZIALI I.N.A.D.E.L.</t>
  </si>
  <si>
    <t>RITENUTE RISCATTI</t>
  </si>
  <si>
    <t>RITENUTE ALLA FONTE IRPEF - DIPENDENTI</t>
  </si>
  <si>
    <t>ALTRE RITENUTE IRPEF</t>
  </si>
  <si>
    <t>RITENUTE PER CONTO DI TERZI</t>
  </si>
  <si>
    <t>DEPOSITI CAUZIONALI</t>
  </si>
  <si>
    <t>SERVIZI PER CONTO DI TERZI</t>
  </si>
  <si>
    <t>SERVIZI PER CONTO DELLO STATO</t>
  </si>
  <si>
    <t>SERVIZIO ECONOMATO</t>
  </si>
  <si>
    <t>RIVERSAMENTO 5% TARI ALLA PROVINCIA</t>
  </si>
  <si>
    <t>IVA SPLIT PAYMENT - SERVIZI ISTITUZIONALI</t>
  </si>
  <si>
    <t>CONCESSIONE DIRITTI REALI</t>
  </si>
  <si>
    <t>CANONE DISTRIBUZIONE GAS METANO</t>
  </si>
  <si>
    <t>DIVIDENDI DA SOCIETA' PARTECIPATE</t>
  </si>
  <si>
    <t>CANONI LOCAZIONI ALLOGGI COMUNALI</t>
  </si>
  <si>
    <t>CONTRIBUTI STATO PER MENSA SCOLASTICA</t>
  </si>
  <si>
    <t>VOUCHER REGIONE LOMBARDIA PER LEVA CIVICA</t>
  </si>
  <si>
    <t>CONTRIBUTO REGIONALE PER ATTIVITA' CULTURALI</t>
  </si>
  <si>
    <t>CONTRIBUTO REGIONALE SPORT E SCUOLA</t>
  </si>
  <si>
    <t>SERVIZIO TRASPORTO ALUNNI</t>
  </si>
  <si>
    <t>RETTE REFEZIONE MENSA SCOLASTICA</t>
  </si>
  <si>
    <t>PROVENTI GESTIONI IMPIANTI SPORTIVI</t>
  </si>
  <si>
    <t>PROVENTI DA ORGANIZZAZIONE ATTIVITA' SPORTIVE</t>
  </si>
  <si>
    <t>PROVENTI DA CENTRO TENNIS</t>
  </si>
  <si>
    <t>PROVENTI MANIFESTAZIONI CULTURALI</t>
  </si>
  <si>
    <t>PROVENTI VENDITA LIBRI STORIA NEMBRO</t>
  </si>
  <si>
    <t>PROV. DA CONSUMAZIONE BEVANDE E ALIMENTI AREA RISTORO BIBLIOTECA CENTRO DI CULTURA</t>
  </si>
  <si>
    <t>PROVENTI UTILIZZO SALE CIVICHE</t>
  </si>
  <si>
    <t>RIMBORSO ENERGIA ELETTRICA MODERNISSIMO</t>
  </si>
  <si>
    <t>RIMBORSO LIBRI DI TESTO SCUOLE PRIMARIE</t>
  </si>
  <si>
    <t>CONTRIBUTO REGIONALE PER INIZIATIVA PARITA'</t>
  </si>
  <si>
    <t>DOTE SPORT :: ANNO 2015/2016</t>
  </si>
  <si>
    <t>TASSA AMMISSIONE CONCORSO</t>
  </si>
  <si>
    <t>DIRITTI DI ROGITO</t>
  </si>
  <si>
    <t>DIRITTI SULLE CARTE D'IDENTITA'</t>
  </si>
  <si>
    <t>DIRITTI DI NOTIFICA</t>
  </si>
  <si>
    <t>DIPARTIMENTO PROTEZIONE CIVILE PER ACQUISTO ATTREZZATURE</t>
  </si>
  <si>
    <t>DIRITTI DI SEGRETERIA DI COMPETENZA COMUNALE</t>
  </si>
  <si>
    <t>SANZIONI AMMINISTRATIVE TERRITORIO</t>
  </si>
  <si>
    <t>RIMBORSO SPESE CARTELLI STRADALI</t>
  </si>
  <si>
    <t>PROVENTI CIMITERIALI</t>
  </si>
  <si>
    <t>CONTRIBUTO TRANSITO CENTRO STORICO</t>
  </si>
  <si>
    <t>PROVENTI CONCESSIONI CIMITERIALI</t>
  </si>
  <si>
    <t>RIMBORSO SPESE PER NUMERAZIONE CIVICA</t>
  </si>
  <si>
    <t>PROVENTI ORTI URBANI</t>
  </si>
  <si>
    <t>RIMBORSO DANNI PATRIMONIO COMUNALE</t>
  </si>
  <si>
    <t>RIMBORSO SOCIETA' RIFIUTI SERVIZIO RSU</t>
  </si>
  <si>
    <t>CONTRIBUTO PER SERIO CARD</t>
  </si>
  <si>
    <t>PROVENTI G.S.E. SCAMBIO SUL POSTO IMP. FOTOVOLTAICI</t>
  </si>
  <si>
    <t>ALIENAZIONE AREE - MONETIZZAZIONE AREE STANDARD</t>
  </si>
  <si>
    <t>ALIENAZIONE BENI IMMOBILI</t>
  </si>
  <si>
    <t>RIMBORSO ANTICIPAZIONE CARMA</t>
  </si>
  <si>
    <t>RIMBORSO INTERVENTI DI DEMOLIZIONE TOMBE DI FAMIGLIA</t>
  </si>
  <si>
    <t>CONTRIBUTO REGIONALE PALESTRA DI VIANA</t>
  </si>
  <si>
    <t>CONTRIBUTO MINISTERIALE MESSA IN SICUREZZA SCUOLA MEDIA</t>
  </si>
  <si>
    <t>CONTRIBUTO MINISTERIALE VASCA POMPAGGIO SCUOLA DI VIANA</t>
  </si>
  <si>
    <t>CONTRIBUTO STATALE 8 PER MILLE</t>
  </si>
  <si>
    <t>CONTRIBUTO REGIONALE PER POMPE DI CALORE</t>
  </si>
  <si>
    <t>CONTRIBUTO COMUNITA' MONTANA PER INTERVENTI SUL TERRITORIO</t>
  </si>
  <si>
    <t>CONTRIBUTO SOVRINTENDENZA PER RECUPERO BONORANDI</t>
  </si>
  <si>
    <t>CONTRIBUTO PER DAT GATE</t>
  </si>
  <si>
    <t>CONTRIBUTO PROVINCIALE PLIS - ARCO VERDE</t>
  </si>
  <si>
    <t>DIRITTO DI UTILIZZO DALLA CAVA CUGINI</t>
  </si>
  <si>
    <t>ONERI DI URBANIZZAZIONE PRIMARIA</t>
  </si>
  <si>
    <t>ONERI URBANIZZAZIONE SECONDARIA</t>
  </si>
  <si>
    <t>COSTO DI COSTRUZIONE E SMALTIMENTO</t>
  </si>
  <si>
    <t>CONTRIBUTO FONDAZIONE CARIPLO PER PROGETTO BIODIVERSITA'</t>
  </si>
  <si>
    <t>PROVENTI CESSIONE DIRITTI DI SUPERFICIE</t>
  </si>
  <si>
    <t>CONTRIBUTO COTONIFICIO HONEGGER</t>
  </si>
  <si>
    <t>DEPOSITI CAUZIONALI U.T.C.</t>
  </si>
  <si>
    <t>CONTRIBUTI PER OCCUPAZIONI SUOLO CENTRO STORICO</t>
  </si>
  <si>
    <t>RIMBORSO SPESE CREMAZIONE</t>
  </si>
  <si>
    <t>MUTUO PER IMPIANTISTICA SCUOLE MEDIE</t>
  </si>
  <si>
    <t>MUTUO PER IMPIANTISTICA PALESTRA VIANA</t>
  </si>
  <si>
    <t>MUTUO PER REALIZZAZIONE NUOVO PALAZZETTO DELLO SPORT</t>
  </si>
  <si>
    <t>CONCORSO DA PRIVATI PER OPERE PUBBLICHE</t>
  </si>
  <si>
    <t>CONTRIBUTI ASILO NIDO IN RETE</t>
  </si>
  <si>
    <t>CONTRIBUTO REGIONALE SEZIONE PRIMAVERA</t>
  </si>
  <si>
    <t>RIMBORSO PROVINCIALE SPESE ASSISTENZA SCOLASTICA</t>
  </si>
  <si>
    <t>RIMBORSI PER SERVIZI DIVERSI (HOUSING ECC...)</t>
  </si>
  <si>
    <t>CONTRIBUTO REGIONALE PER FUNZIONAMENTO ASILI NIDO</t>
  </si>
  <si>
    <t>CONTRIBUTI REGIONALI A SOSTEGNO AFFITTI</t>
  </si>
  <si>
    <t>RETTE FREQUENZA ASILO NIDO</t>
  </si>
  <si>
    <t>RETTE FREQUENZA GIOCA FAMIGLIA</t>
  </si>
  <si>
    <t>RETTE FREQUENZA SEZIONE PRIMAVERA</t>
  </si>
  <si>
    <t>RIMBORSO GESTIONE BONUS GAS</t>
  </si>
  <si>
    <t>CANONI LOCAZIONI IMMOBILI DONAZIONI</t>
  </si>
  <si>
    <t>CANONE LOCAZIONE AMBULATORI MEDICI</t>
  </si>
  <si>
    <t>RIMBORSO SPESE CASE COMUNALI</t>
  </si>
  <si>
    <t>RIMBORSO SPESE UTENTI SERVIZIO ASSISTENZA DOMICILIARE</t>
  </si>
  <si>
    <t>CONTRIBUTO DA PRIVATI PER BORSE DI STUDIO E PROGETTI DI UTILITA' SOCIALE</t>
  </si>
  <si>
    <t>RECUPERO UTENZE COMUNITA' PSICHIATRICA</t>
  </si>
  <si>
    <t>ALIENAZIONE BENI MOBILI</t>
  </si>
  <si>
    <t>fpv</t>
  </si>
  <si>
    <t>CONTRIBUTO REGIONALE IMPIANTI SPORTIVI</t>
  </si>
  <si>
    <t>Entrate correnti di natura tributaria, contributiva e perequativa</t>
  </si>
  <si>
    <t>Trasferimenti correnti</t>
  </si>
  <si>
    <t>Entrate extratributarie</t>
  </si>
  <si>
    <t>Entrate in conto capitale</t>
  </si>
  <si>
    <t>Accensione Prestiti</t>
  </si>
  <si>
    <t>Anticipazioni da istituto tesoriere/cassiere</t>
  </si>
  <si>
    <t>Entrate per conto terzi e partite di giro</t>
  </si>
  <si>
    <t>Spese in conto capitale</t>
  </si>
  <si>
    <t>Titolo</t>
  </si>
  <si>
    <t>FONDO AREE VERDI ART. 43 C. 2 BIS L.R. 12/05</t>
  </si>
  <si>
    <t>10% ALIENAZIONE IMMOBILI PER MINISTERO</t>
  </si>
  <si>
    <t>GESTIONE CENTRALE UNICA DI COMMITTENZA</t>
  </si>
  <si>
    <t>RIMBORSO RETRIBUZIONE DIPENDENTE IN COMANDO</t>
  </si>
  <si>
    <t>RIMBORSO SPESE PER CONSULTAZIONI ELETTORALI</t>
  </si>
  <si>
    <t>FONDO PLURIENNALE VINCOLATO DI PARTE CORRENTE</t>
  </si>
  <si>
    <t>FONDO PLURIENNALE VINCOLATO DI PARTE CAPITALE</t>
  </si>
  <si>
    <t>AVANZO DI AMMINISTRAZIONE</t>
  </si>
  <si>
    <t>TRASFERIMENTI DA REGIONE LOMBARDIA PER "NIDI GRATIS"</t>
  </si>
  <si>
    <t>ARRETRATI FONDO SPERIMENTALE</t>
  </si>
  <si>
    <t xml:space="preserve">INTROITO DA PRODUZIONE PASTI CSE IN CUCINA MATERNA </t>
  </si>
  <si>
    <t xml:space="preserve">RETTE FREQUENZA CENTRO RICREATIVO ESTIVO </t>
  </si>
  <si>
    <t xml:space="preserve">RICOVERO IN ISTITUTO INABILI </t>
  </si>
  <si>
    <t xml:space="preserve">SPONSORIZZAZIONI PER INSERZIONI NEMBRO INFORMAZIONI </t>
  </si>
  <si>
    <t xml:space="preserve">RECUPERO SPESE VOLUMI SMARRITI </t>
  </si>
  <si>
    <t xml:space="preserve">PROVENTI UTILIZZO INTERNET BIBLIOTECA </t>
  </si>
  <si>
    <t xml:space="preserve">RIMBORSO SPESE GESTIONE CENTRO SOCIO EDUCATIVO </t>
  </si>
  <si>
    <t xml:space="preserve"> INCASSO FIDEJUSSIONI/CAUZIONI </t>
  </si>
  <si>
    <t xml:space="preserve">CONTRIBUTI PER MOSTRA PASE PACE </t>
  </si>
  <si>
    <t xml:space="preserve">CONTRIBUTI PER MANIFESTAZIONI CULTURALI </t>
  </si>
  <si>
    <t xml:space="preserve">PROVENTI DA PRIVATI PER SOSTEGNO AL COMMERCIO </t>
  </si>
  <si>
    <t xml:space="preserve">CONTRIBUTO FONDAZIONE CARIPLO </t>
  </si>
  <si>
    <t xml:space="preserve">CONTRIBUTO REGIONALE OFFICINA DELLA TERRA </t>
  </si>
  <si>
    <t xml:space="preserve">CONTRIBUTO FONDAZIONE CARIPLO AUTO A METANO </t>
  </si>
  <si>
    <t xml:space="preserve">MUTUO PER RIQUALIFICAZIONE IMPIANTI SPORTIVI </t>
  </si>
  <si>
    <t>CONTRIBUTO REGIONALE PER SERVIZIO DI ASSISTENZA DOMICILIARE</t>
  </si>
  <si>
    <t>PROGETTO GREEN LINE CONTRIBUTO REGIONALE</t>
  </si>
  <si>
    <t>CONTRIBUTO PER SISTEMAZIONI IDRAULICHE VIA MEUCCI</t>
  </si>
  <si>
    <t>CONTRIBUTO PER MESSA IN SICUREZZA TORNANTE VIA PIAZZO</t>
  </si>
  <si>
    <t>CONTRIBUTI DA PRIVATI PER PROGETTI UTILITA' SOCIALE</t>
  </si>
  <si>
    <t>CONTRIBUTO DA COMUNITA' MONTANA PER REALIZZAZIONE ECOMUSEO</t>
  </si>
  <si>
    <t>CONTRIBUTO BIM PER RISTRUTTURAZIONE STAZIONE FERROVIARIA</t>
  </si>
  <si>
    <t>CONTRIBUTO DA COMUNITA' MONTANA PER PIANO EMERGENZA COMUNALE</t>
  </si>
  <si>
    <t>(vuoto)</t>
  </si>
  <si>
    <t>Totale complessivo</t>
  </si>
  <si>
    <t>Somma di PREVISIONE 2017</t>
  </si>
  <si>
    <t>Somma di PREVISIONE 2018</t>
  </si>
  <si>
    <t>Somma di PREVISIONE 2019</t>
  </si>
  <si>
    <t>ACCERTAMENTI TARES/TARI ANNI PRECEDENTI</t>
  </si>
  <si>
    <t>ACCERTAMENTI I.C.I./IMU ANNI PRECEDENTI</t>
  </si>
  <si>
    <t xml:space="preserve">CONTRIBUTO DA BIM PER INIZIATIVA CIBOVICINO </t>
  </si>
  <si>
    <t>Somma di ASSESTATO 2016 CON VARIAZIONI</t>
  </si>
  <si>
    <t>Entrate correnti di natura tributaria, contributiva e perequativa Totale</t>
  </si>
  <si>
    <t>(vuoto) Totale</t>
  </si>
  <si>
    <t>Trasferimenti correnti Totale</t>
  </si>
  <si>
    <t>Entrate extratributarie Totale</t>
  </si>
  <si>
    <t>Entrate in conto capitale Totale</t>
  </si>
  <si>
    <t>Accensione Prestiti Totale</t>
  </si>
  <si>
    <t>Anticipazioni da istituto tesoriere/cassiere Totale</t>
  </si>
  <si>
    <t>Entrate per conto terzi e partite di giro Totale</t>
  </si>
  <si>
    <t>IdTit</t>
  </si>
  <si>
    <t>E.1</t>
  </si>
  <si>
    <t>E.2</t>
  </si>
  <si>
    <t>E.3</t>
  </si>
  <si>
    <t>E.4</t>
  </si>
  <si>
    <t>E.6</t>
  </si>
  <si>
    <t>E.7</t>
  </si>
  <si>
    <t>E.9</t>
  </si>
  <si>
    <t/>
  </si>
  <si>
    <t>IdMissione</t>
  </si>
  <si>
    <t>Missione</t>
  </si>
  <si>
    <t>Programma</t>
  </si>
  <si>
    <t>Somma di Assestato 2016</t>
  </si>
  <si>
    <t>01</t>
  </si>
  <si>
    <t xml:space="preserve">Servizi istituzionali,  generali e di gestione </t>
  </si>
  <si>
    <t xml:space="preserve"> Elezioni e consultazioni popolari - Anagrafe e stato civile  </t>
  </si>
  <si>
    <t>Spese Correnti</t>
  </si>
  <si>
    <t>SPESE PER CONSULTAZIONI ELETTORALI</t>
  </si>
  <si>
    <t>SPESE COMMISSIONE ELETTORALE CIRCONDARIALE</t>
  </si>
  <si>
    <t>RETRIBUZIONI SERVIZI DEMOGRAFICI DI RUOLO</t>
  </si>
  <si>
    <t>ONERI RIFLESSI SERVIZI DEMOGRAFICI</t>
  </si>
  <si>
    <t>LAVORO STRAORDINARIO - UFFICI DEMOGRAFICI</t>
  </si>
  <si>
    <t>INDENNITA' MISSIONE SERV. DEMOGRAFICI</t>
  </si>
  <si>
    <t>BENI DI CONSUMO SERVIZI DEMOGRAFICI</t>
  </si>
  <si>
    <t>IRAP - ANAGRAFE</t>
  </si>
  <si>
    <t>SPESE PER SERVIZI DEMOGRAFICI</t>
  </si>
  <si>
    <t>Spese Correnti Totale</t>
  </si>
  <si>
    <t xml:space="preserve"> Elezioni e consultazioni popolari - Anagrafe e stato civile   Totale</t>
  </si>
  <si>
    <t xml:space="preserve"> Statistica e sistemi informativi</t>
  </si>
  <si>
    <t>LICENZE D'USO PER SOFTWARE</t>
  </si>
  <si>
    <t>F.P.V. - SPESE DI GESTIONE DEL SITO COMUNALE</t>
  </si>
  <si>
    <t>SPESE DI GESTIONE DEL SITO COMUNALE</t>
  </si>
  <si>
    <t>CANONI DI NOLEGGIO ATTREZZATURE UFFICIO RAGIONERIA</t>
  </si>
  <si>
    <t>SPESE PER SOFTWARE</t>
  </si>
  <si>
    <t>MANUTENZIONE HARDWARE E SOFTWARE</t>
  </si>
  <si>
    <t>SERVIZIO DI HOSTING</t>
  </si>
  <si>
    <t>MANUTENZIONE SOFTWARE -  UFFICIO RAGIONERIA</t>
  </si>
  <si>
    <t>SPESE ASSISTENZA SOFTWARE-HARDWARE</t>
  </si>
  <si>
    <t xml:space="preserve"> Statistica e sistemi informativi Totale</t>
  </si>
  <si>
    <t>Altri servizi generali</t>
  </si>
  <si>
    <t>PULIZIA EDIFICIO COMUNALE</t>
  </si>
  <si>
    <t>SPESE PER ATTIVITA' INFORMATIVE DELL'ENTE</t>
  </si>
  <si>
    <t>CONSULENZE - INCARICHI ED INCARICHI LEGALI</t>
  </si>
  <si>
    <t>ACQUISTO SACCHI PER RACCOLTA RSU AD USO INTERNO</t>
  </si>
  <si>
    <t>ACQUISTO ATTREZZATURE INFORMATICHE</t>
  </si>
  <si>
    <t>F.P.V. ACQUISTO ATTREZZATURE INFORMATICHE</t>
  </si>
  <si>
    <t>Spese in conto capitale Totale</t>
  </si>
  <si>
    <t>Altri servizi generali Totale</t>
  </si>
  <si>
    <t>Gestione dei beni demaniali e patrimoniali</t>
  </si>
  <si>
    <t>PREMI ASSICURATIVI</t>
  </si>
  <si>
    <t>TRIBUTI RELATIVI AL PATRIMONIO COMUNALE</t>
  </si>
  <si>
    <t>VERIFICHE PERIODICHE MESSA A TERRA IMPIANTI ELETTRICI EDIFICI PUBBLICI</t>
  </si>
  <si>
    <t>CANONI BENI DEMANIALI</t>
  </si>
  <si>
    <t>F.P.V. GESTIONE E MANUTENZ. IMPIANTI RISCALDAMENTO EDIF. COMUNALI</t>
  </si>
  <si>
    <t>GESTIONE E MANUTENZ. IMPIANTI RISCALDAMENTO EDIF. COMUNALI</t>
  </si>
  <si>
    <t>F.P.V. MANUTENZIONE STRAORDINARIA MUNICIPIO</t>
  </si>
  <si>
    <t>MANUTENZIONE STRAORDINARIA MUNICIPIO</t>
  </si>
  <si>
    <t>Gestione dei beni demaniali e patrimoniali Totale</t>
  </si>
  <si>
    <t>Gestione delle entrate tributarie e servizi fiscali</t>
  </si>
  <si>
    <t>SPESE NOTIFICAZIONE ATTI E INGIUNZIONI</t>
  </si>
  <si>
    <t>PRESTAZIONI DI SERVIZI PER VERIFICHE TRIBUTARIE ICI E CATASTO</t>
  </si>
  <si>
    <t>RIMBORSI I.C.I/IMU</t>
  </si>
  <si>
    <t>RIMBORSO TRIBUTI INESIGIBILI</t>
  </si>
  <si>
    <t>RIMBORSI QUOTE INDEBITE</t>
  </si>
  <si>
    <t>RIMBORSO QUOTE INESIGIBILI</t>
  </si>
  <si>
    <t>GESTIONE RISCOSSIONE TRIBUTI</t>
  </si>
  <si>
    <t>SPESE GESTIONE CONTI CORRENTI POSTALI</t>
  </si>
  <si>
    <t>ONERI RISCOSSIONE COATTIVA</t>
  </si>
  <si>
    <t>Gestione delle entrate tributarie e servizi fiscali Totale</t>
  </si>
  <si>
    <t>Gestione economica, finanziaria,  programmazione, provveditorato</t>
  </si>
  <si>
    <t>COMPENSI COLLEGIO REVISORI CONTI</t>
  </si>
  <si>
    <t>ACQUISTO BENI DI CONSUMO SERVIZIO SEGRETERIA</t>
  </si>
  <si>
    <t>ACQUISTO BENI AUTOMEZZO UFFICIO SEGRETERIA</t>
  </si>
  <si>
    <t>TASSE DI CIRCOLAZIONE AUTOMEZZI UFFICIO SEGRETERIA</t>
  </si>
  <si>
    <t>RETRIBUZIONI LORDE PERSONALE RAGIONERIA DI RUOLO</t>
  </si>
  <si>
    <t>ASSEGNO NUCLEO FAMIGLIARE - RAGIONERIA</t>
  </si>
  <si>
    <t>LAVORO STRAORDINARIO - RAGIONERIA</t>
  </si>
  <si>
    <t>ONERI RIFLESSI RAGIONERIA - DI RUOLO</t>
  </si>
  <si>
    <t>INDENNITA' MISSIONE - RAGIONERIA</t>
  </si>
  <si>
    <t>SPESE POSTALI</t>
  </si>
  <si>
    <t>ABBONAMENTI SETTORE AFFARI GENERALI</t>
  </si>
  <si>
    <t>ELABORAZIONE DATI CONTABILI E FINANZIARI</t>
  </si>
  <si>
    <t>COMPENSI COMPONENTI NUCLEO VALUTAZIONE</t>
  </si>
  <si>
    <t>RIMBORSO SPESE SERVIZIO TESORERIA</t>
  </si>
  <si>
    <t>SPESE PER AUTOMEZZO MESSI</t>
  </si>
  <si>
    <t>PRESTAZIONE DI SERVIZI SPECIALISTICI - SETTORE ECONOMICO FINANZIARIO</t>
  </si>
  <si>
    <t>SPESE PER PAGAMENTO CON POS E RID</t>
  </si>
  <si>
    <t>ACQUISTO GIORNALI, RIVISTE, PUBBLICAZIONI - UFFICIO RAGIONERIA</t>
  </si>
  <si>
    <t>ACQUISTO BENI DI CONSUMO - UFFICIO RAGIONERIA</t>
  </si>
  <si>
    <t>ACQUISTO CARBURANTE PER AUTOMEZZI UTC</t>
  </si>
  <si>
    <t>SPESE NOTARILI</t>
  </si>
  <si>
    <t>ACQUISTO MATERIALI CONSUMO PER EDIFICI COMUNALI</t>
  </si>
  <si>
    <t>MANUTENZIONE ORDINARIA EDIF. COM.-PRESTAZ.SERV.</t>
  </si>
  <si>
    <t>SPESE TELEFONICHE MAGAZZINO</t>
  </si>
  <si>
    <t>ENERGIA ELETTRICA - CENTRO CIVICO DI VIANA</t>
  </si>
  <si>
    <t>DANNI A PATRIMONIO COMUNALE</t>
  </si>
  <si>
    <t>MANUTENZIONE ORDINARIA EDIFICI COMUNALI - CONDIZIONATORI</t>
  </si>
  <si>
    <t>MANUTENZIONE IMPIANTI ELETTRICI</t>
  </si>
  <si>
    <t>MANUTENZIONE ASCENSORI</t>
  </si>
  <si>
    <t>SPESE AUTOMEZZO SERVIZIO SCUOLA</t>
  </si>
  <si>
    <t>SPESE CONDOMINIALI E MANUT. ORDINARIA-CASE COMUNALI</t>
  </si>
  <si>
    <t>IVA A DEBITO SERVIZI COMMERCIALI</t>
  </si>
  <si>
    <t>IRAP - RAGIONERIA</t>
  </si>
  <si>
    <t>Gestione economica, finanziaria,  programmazione, provveditorato Totale</t>
  </si>
  <si>
    <t>Organi istituzionali</t>
  </si>
  <si>
    <t>I.R.A.P. AMMINISTRATORI</t>
  </si>
  <si>
    <t>BENI DI CONSUMO - ORGANI ISTITUZIONALI</t>
  </si>
  <si>
    <t>PRESTAZIONI DI SERVIZI - ORGANI ISTITUZIONALI</t>
  </si>
  <si>
    <t>MANUTENZIONE MOBILI, MACCHINE E ATTREZZATURE</t>
  </si>
  <si>
    <t>SPESE PER COMITATI FRAZIONE E QUARTIERI</t>
  </si>
  <si>
    <t>CONTRIBUTO ASSOCIAZIONI PER FESTE NAZIONALI</t>
  </si>
  <si>
    <t>INDENNITA' DI CARICA AMMINISTRATORI</t>
  </si>
  <si>
    <t>ONERI ASPETTATIVE E PERMESSI RETRIBUITI</t>
  </si>
  <si>
    <t>CONTRIBUTI ASSOCIATIVI</t>
  </si>
  <si>
    <t>FONDO DI RISERVA ORDINARIO</t>
  </si>
  <si>
    <t>Organi istituzionali Totale</t>
  </si>
  <si>
    <t>Risorse umane</t>
  </si>
  <si>
    <t>SICUREZZA SUI LUOGHI DI LAVORO</t>
  </si>
  <si>
    <t>ACQUISTO SERVIZI DI FORMAZIONE SPECIALISTICA</t>
  </si>
  <si>
    <t>CORSI DI AGGIORNAMENTO - UFFICIO TECNICO</t>
  </si>
  <si>
    <t>FONDO INCENTIVANTE LA PRODUTTIVITA'</t>
  </si>
  <si>
    <t>ONERI RIFLESSI - FONDO INCENTIVANTE</t>
  </si>
  <si>
    <t>IRAP - FONDO INCENTIVANTE</t>
  </si>
  <si>
    <t>AUTOLIQUIDAZIONE INAIL</t>
  </si>
  <si>
    <t>QUOTA A CARICO ENTE FONDO PERSEO</t>
  </si>
  <si>
    <t>CONTRIBUTO FONDO SOLIDARIETA' PERSEO</t>
  </si>
  <si>
    <t>SERVIZIO MENSA DIPENDENTI</t>
  </si>
  <si>
    <t>CORSI DI AGGIORNAMENTO UFFICI COM.LI</t>
  </si>
  <si>
    <t>Risorse umane Totale</t>
  </si>
  <si>
    <t xml:space="preserve">Segreteria generale </t>
  </si>
  <si>
    <t>RETRIBUZIONI LORDE PERSONALE SEGRETERIA DI RUOLO</t>
  </si>
  <si>
    <t>ASSEGNO NUCLEO FAMIGLIARE - SEGRETERIA</t>
  </si>
  <si>
    <t>RETRIBUZIONE DIPENDENTE IN COMANDO</t>
  </si>
  <si>
    <t>RETRIBUZIONE SEGRETARIO GENERALE</t>
  </si>
  <si>
    <t>ONERI RIFLESSI SEGRETERIA - DI RUOLO</t>
  </si>
  <si>
    <t>ONERI RIFLESSI SEGRETARIO</t>
  </si>
  <si>
    <t>FONDO PER LA MOBILITA' DEI SEGRETARI</t>
  </si>
  <si>
    <t>PRESTAZIONE DI SERVIZI DIVERSI UFFICIO SEGRETERIA</t>
  </si>
  <si>
    <t>SERVIZI DI GESTIONE DOCUMENTALE</t>
  </si>
  <si>
    <t>LAVORO STRAORDINARIO - SEGRETERIA</t>
  </si>
  <si>
    <t>INDENNITA' MISSIONE- SEGRETERIA</t>
  </si>
  <si>
    <t>ONERI PREVIDENZIALI CARICO ENTE</t>
  </si>
  <si>
    <t>SPESE TELEFONICHE - SEGRETERIA</t>
  </si>
  <si>
    <t>SPESE PER ENERGIA ELETTRICA.</t>
  </si>
  <si>
    <t>DIRITTI DI SEGRETERIA ALL'AGENZIA</t>
  </si>
  <si>
    <t>DIRITTI DI SEGRETERIA - SEGRETARIO GENERALE</t>
  </si>
  <si>
    <t>SPESE PER TELEFONIA MOBILE</t>
  </si>
  <si>
    <t>DEBITI FUORI BILANCIO</t>
  </si>
  <si>
    <t>IRAP SEGRETERIA</t>
  </si>
  <si>
    <t>ACQUISTO LICENZE</t>
  </si>
  <si>
    <t>F.P.V. ACQUISTO LICENZE</t>
  </si>
  <si>
    <t>F.P.V. PROGETTO INTERNET</t>
  </si>
  <si>
    <t>PROGETTO INTERNET</t>
  </si>
  <si>
    <t>ACQUISTO ATTREZZATURE PER SEGRETERIA GENERALE</t>
  </si>
  <si>
    <t>F.P.V. ACQUISTO ATTREZZATURE PER SEGRETERIA GENERALE</t>
  </si>
  <si>
    <t>F.P.V. REVISIONE STRAORDINARIA ARCHIVIO COMUNALE</t>
  </si>
  <si>
    <t>REVISIONE STRAORDINARIA ARCHIVIO COMUNALE</t>
  </si>
  <si>
    <t>Segreteria generale  Totale</t>
  </si>
  <si>
    <t>Ufficio tecnico</t>
  </si>
  <si>
    <t>RETRIBUZIONI LORDE UFFICIO TECNICO DI RUOLO</t>
  </si>
  <si>
    <t>ONERI RIFLESSI UTC RUOLO</t>
  </si>
  <si>
    <t>ASSEGNO NUCLEO FAMIGLIARE - UFFICIO TECNICO</t>
  </si>
  <si>
    <t>ACQUISTO VOUCHER SETTORE GESTIONE E CONTROLLO DEL TERRITORIO</t>
  </si>
  <si>
    <t>LAVORO STRAORDINARIO - UFFICIO TECNICO</t>
  </si>
  <si>
    <t>INDENNITA' MISSIONI UTC</t>
  </si>
  <si>
    <t>MASSA VESTIARIO UFFICIO TECNICO</t>
  </si>
  <si>
    <t>BENI DI CONSUMO UFFICIO TECNICO</t>
  </si>
  <si>
    <t>CANONI NOLEGGIO MACCHINARI UTC</t>
  </si>
  <si>
    <t>PUBBLICAZIONI -POLIZZE FIDEJUSSORIE E DIRITTI VARI</t>
  </si>
  <si>
    <t>ABBONAMENTI RIVISTE E LIBRI U.T.C.</t>
  </si>
  <si>
    <t>IRAP - UFFICIO TECNICO</t>
  </si>
  <si>
    <t>PRESTAZIONI DI SERVIZI DIVERSE UFFICIO TECNICO</t>
  </si>
  <si>
    <t>SPESE VARIE AUTOMEZZI UTC</t>
  </si>
  <si>
    <t>F.P.V. INCARICHI PROGETTAZIONI OPERE PUBBLICHE (ONERI)</t>
  </si>
  <si>
    <t>INCARICHI PROGETTAZIONI OPERE PUBBLICHE (ONERI)</t>
  </si>
  <si>
    <t>F.P.V. INCARICHI PER PROGETTAZIONI URBANISTICHE</t>
  </si>
  <si>
    <t>INCARICHI PER PROGETTAZIONI URBANISTICHE</t>
  </si>
  <si>
    <t>INTERVENTI PER SICUREZZA LUOGHI DI LAVORO L 626/94</t>
  </si>
  <si>
    <t>ACQUISTO ARREDI PER MUNICIPIO</t>
  </si>
  <si>
    <t>ACQUISTO AUTOMEZZO SQUADRA OPERAI</t>
  </si>
  <si>
    <t>SPESE RICONOSCIMENTO DEL PLIS</t>
  </si>
  <si>
    <t>PLIS - PROGRAMMA PLURIENNALE INTERVENTI</t>
  </si>
  <si>
    <t>ATTIVAZIONE AGENDA 21 LOCALE</t>
  </si>
  <si>
    <t>F.P.V. SPESE AGGIORNAM.STRAORDINARIO ATTREZZATURE INFORMATICHE UTC</t>
  </si>
  <si>
    <t>SPESE AGGIORNAM.STRAORDINARIO ATTREZZATURE INFORMATICHE UTC</t>
  </si>
  <si>
    <t>ACQUISTO ATTREZZATURE PER UFFICIO TECNICO</t>
  </si>
  <si>
    <t>F.P.V. ACQUISTO ATTREZZATURE PER UFFICIO TECNICO</t>
  </si>
  <si>
    <t>Ufficio tecnico Totale</t>
  </si>
  <si>
    <t>Servizi istituzionali,  generali e di gestione  Totale</t>
  </si>
  <si>
    <t>03</t>
  </si>
  <si>
    <t>Ordine pubblico e sicurezza</t>
  </si>
  <si>
    <t>Polizia locale e amministrativa</t>
  </si>
  <si>
    <t>RIMBORSO SPESE UNIONE INSIEME SUL SERIO</t>
  </si>
  <si>
    <t>CANONE PROGETTO THOR</t>
  </si>
  <si>
    <t>Polizia locale e amministrativa Totale</t>
  </si>
  <si>
    <t>Sistema integrato di sicurezza urbana</t>
  </si>
  <si>
    <t>PEC- PIANI EMERGENZA COMUNALE</t>
  </si>
  <si>
    <t>REALIZZAZIONE IMPIANTO VIDEOSORVEGLIANZA</t>
  </si>
  <si>
    <t>Sistema integrato di sicurezza urbana Totale</t>
  </si>
  <si>
    <t>Ordine pubblico e sicurezza Totale</t>
  </si>
  <si>
    <t>04</t>
  </si>
  <si>
    <t>Istruzione e diritto allo studio</t>
  </si>
  <si>
    <t xml:space="preserve"> Istruzione prescolastica</t>
  </si>
  <si>
    <t>CONTRIBUTI SCUOLE INFANZIA PARITARIE - CRESPI ZILIOLI E SS.INNOCENTI</t>
  </si>
  <si>
    <t>CONTRIBUTO SCUOLA DELL'INFANZIA DI GAVARNO</t>
  </si>
  <si>
    <t>CONTRIBUTO A ISTITUTO COMPRENSIVO PER FUNZIONI MISTE</t>
  </si>
  <si>
    <t>ACQUISTO BENI PER SCUOLA DELL'INFANZIA</t>
  </si>
  <si>
    <t>TELEFONIA E DATI SCUOLA MATERNA</t>
  </si>
  <si>
    <t>ENERGIA ELETTRICA - SCUOLA MATERNA</t>
  </si>
  <si>
    <t>FORNITURA ACQUA - SCUOLA INFANZIA</t>
  </si>
  <si>
    <t>SPESE DIVERSE SCUOLE PRIMARIE</t>
  </si>
  <si>
    <t>F.P.V. SISTEMAZIONE SALA IPOGEA ASILO NIDO</t>
  </si>
  <si>
    <t>SISTEMAZIONE SALA IPOGEA ASILO NIDO</t>
  </si>
  <si>
    <t>ACQUISTO ARREDI ASILO NIDO</t>
  </si>
  <si>
    <t xml:space="preserve"> Istruzione prescolastica Totale</t>
  </si>
  <si>
    <t>Altri ordini di istruzione non universitaria</t>
  </si>
  <si>
    <t>ACQUISTO BENI MANUTENZIONE ORDINARIA EDIFICI SCOLASTICI</t>
  </si>
  <si>
    <t>ENERGIA ELETTRICA - SCUOLE ELEMENTARI</t>
  </si>
  <si>
    <t>SPESE RISCALDAMENTO - SCUOLE ELEMENTARI</t>
  </si>
  <si>
    <t>FORNITURA ACQUA - SCUOLE PRIMARIE</t>
  </si>
  <si>
    <t>TELEFONIA E DATI - SCUOLE PRIMARIE</t>
  </si>
  <si>
    <t>SPESE UFFICIO DIRIGENTE SCOLASTICO</t>
  </si>
  <si>
    <t>FORNITURA LIBRI AGLI ALUNNI SCUOLE ELEMENTARI</t>
  </si>
  <si>
    <t>MATERIALI DI CONSUMO - SCUOLA SECONDARIA DI 1^ GRADO</t>
  </si>
  <si>
    <t>ENERGIA ELETTRICA - SCUOLE MEDIE INFERIORI</t>
  </si>
  <si>
    <t>TELEFONIA E DATI - SCUOLA SECONDARIA DI 1^ GRADO</t>
  </si>
  <si>
    <t>SPESE RISCALDAMENTO - SCUOLE MEDIE INFERIORI</t>
  </si>
  <si>
    <t>FORNITURA ACQUA - SCUOLA SECONDARIA DI 1^GRADO</t>
  </si>
  <si>
    <t>TRASPORTO ALUNNI SCUOLE</t>
  </si>
  <si>
    <t>PROGETTO MUSICA - SCUOLE PRIMARIE</t>
  </si>
  <si>
    <t>BORSE DI STUDIO FONDAZIONE M.A.SAVOLDI</t>
  </si>
  <si>
    <t>F.P.V. BORSE DI STUDIO FONDAZIONE M.A.SAVOLDI</t>
  </si>
  <si>
    <t>MANUTENZIONE ORDINARIA EDIFICI SCOLASTICI</t>
  </si>
  <si>
    <t>CONSIGLIO COMUNALE PER RAGAZZI - SCUOLA SECONDARIA DI 1^ GRADO</t>
  </si>
  <si>
    <t>RETRIBUZIONI LORDE UFFICIO SCUOLA DI RUOLO</t>
  </si>
  <si>
    <t>ONERI RIFLESSI UFFICIO SCUOLA - DI RUOLO</t>
  </si>
  <si>
    <t>ASSEGNO NUCLEO FAMIGLIARE - UFFICIO SCUOLA</t>
  </si>
  <si>
    <t>ACQUISTO VOUCHER SETTORE CULTURA SPORT E SCUOLA</t>
  </si>
  <si>
    <t>ADEGUAMENTO PALESTRA SCUOLA DI VIANA</t>
  </si>
  <si>
    <t>F.P.V. ADEGUAMENTO PALESTRA SCUOLA DI VIANA</t>
  </si>
  <si>
    <t>F.P.V. LAVORI DI MESSA IN SICUREZZA ED ADEGUAMENTO IMPIANTISTICA SCUOLA MEDIA</t>
  </si>
  <si>
    <t>LAVORI DI MESSA IN SICUREZZA ED ADEGUAMENTO IMPIANTISTICA SCUOLA MEDIA</t>
  </si>
  <si>
    <t>ACQUISTO ARREDO E MATERIALE TECNOLOGICI SCUOLE MEDIE</t>
  </si>
  <si>
    <t>F.P.V. ACQUISTO ARREDO E MATERIALE TECNOLOGICI SCUOLE MEDIE</t>
  </si>
  <si>
    <t>ATTREZZATURA UFFICIO SCUOLA</t>
  </si>
  <si>
    <t>F.P.V. ATTREZZATURA UFFICIO SCUOLA</t>
  </si>
  <si>
    <t>INTERVENTI DI RIQUALIFICAZIONE DEGLI IMPIANTI SPORTIVI</t>
  </si>
  <si>
    <t>Altri ordini di istruzione non universitaria Totale</t>
  </si>
  <si>
    <t>Diritto allo studio</t>
  </si>
  <si>
    <t>DIRITTO ALLO STUDIO - SCUOLA INFANZIA</t>
  </si>
  <si>
    <t>DIRITTO ALLO STUDIO - SCUOLE PRIMARIE</t>
  </si>
  <si>
    <t>DIRITTO ALLO STUDIO - SCUOLA SECONDARIA DI 1^ GRADO</t>
  </si>
  <si>
    <t>Diritto allo studio Totale</t>
  </si>
  <si>
    <t>Servizi ausiliari all’istruzione</t>
  </si>
  <si>
    <t>ASSISTENZA EDUCATIVA SCOLASTICA PER ALUNNI DISABILI</t>
  </si>
  <si>
    <t>BORSE DI STUDIO</t>
  </si>
  <si>
    <t>CANONE LOCAZIONE LOCALI SERVIZIO MENSA SCOLASTICA</t>
  </si>
  <si>
    <t>MENSE SCOLASTICHE</t>
  </si>
  <si>
    <t>SERVIZIO SPORTELLO PSICOLOGICO</t>
  </si>
  <si>
    <t>INTERVENTI DISINFESTAZIONE SCUOLE</t>
  </si>
  <si>
    <t>LAVORO STRAORDINARIO - SERVIZI SCOLASTICI</t>
  </si>
  <si>
    <t>ACQUISTO BENI PER UFFICIO SCUOLA CULTURA E SPORT</t>
  </si>
  <si>
    <t>ACQUISTO BENI PER MENSE SCOLASTICHE</t>
  </si>
  <si>
    <t>IRAP UFFICIO SCUOLA</t>
  </si>
  <si>
    <t>BORSE DI STUDIO DONAZIONE BIROLINI</t>
  </si>
  <si>
    <t>F.P.V. BORSE DI STUDIO DONAZIONE BIROLINI</t>
  </si>
  <si>
    <t>Servizi ausiliari all’istruzione Totale</t>
  </si>
  <si>
    <t>Istruzione e diritto allo studio Totale</t>
  </si>
  <si>
    <t>05</t>
  </si>
  <si>
    <t>Tutela e valorizzazione dei beni e delle attività culturali</t>
  </si>
  <si>
    <t>Attività culturali e interventi diversi nel settore culturale</t>
  </si>
  <si>
    <t>RETRIBUZIONI LORDE BIBLIOTECA RUOLO</t>
  </si>
  <si>
    <t>ONERI RIFLESSI BIBLIOTECA DI RUOLO</t>
  </si>
  <si>
    <t>ASSEGNO NUCLEO FAMIGLIARE - BIBLIOTECA</t>
  </si>
  <si>
    <t>LAVORO STRAORDINARIO - BIBLIOTECA</t>
  </si>
  <si>
    <t>SPESE ACQUISTO MATERIALI BIBLIOTECA</t>
  </si>
  <si>
    <t>PROMOZIONE LETTURA E BIBLIOTECA</t>
  </si>
  <si>
    <t>MANUTENZIONE BIBLIOTECA</t>
  </si>
  <si>
    <t>ACQUISTO GIORNALI E RIVISTE BIBLIOTECA</t>
  </si>
  <si>
    <t>CONVENZIONE SISTEMA BIBLIOTECARIO VALSERIANA</t>
  </si>
  <si>
    <t>PRESTAZIONI DI SERVIZI DIVERSI BIBLIOTECA</t>
  </si>
  <si>
    <t>PULIZIA LOCALI EX BONORANDI</t>
  </si>
  <si>
    <t>SPESE RISCALDAMENTO - EDIFICI CULTURALI</t>
  </si>
  <si>
    <t>FORNITURA ACQUA - EDIFICI CULTURALI</t>
  </si>
  <si>
    <t>ENERGIA ELETTRICA - EDIFICI CULTURALI</t>
  </si>
  <si>
    <t>PRESTAZIONI DI SERVIZI PER ATTIVITA' CULTURALI</t>
  </si>
  <si>
    <t>CORSI CULTURALI</t>
  </si>
  <si>
    <t>TELEFONIA E DATI - EDIFICI CULTURALI</t>
  </si>
  <si>
    <t>SPESE PER SIAE</t>
  </si>
  <si>
    <t>SPESE NOLEGGIO ATTREZZATURE BIBLIOTECA</t>
  </si>
  <si>
    <t>IRAP - BIBLIOTECA</t>
  </si>
  <si>
    <t>IRAP - CO.CO.CO. E PREST. OCC.</t>
  </si>
  <si>
    <t>GESTIONE MUSEO PIETRE COTI</t>
  </si>
  <si>
    <t>PROGETTO PARITA' ANNO 2016</t>
  </si>
  <si>
    <t>CONTRIBUTO ALLA BANDA/CORALI</t>
  </si>
  <si>
    <t>CONTRIBUTO ORGANIZZAZIONE MOSTRA PASE PACE</t>
  </si>
  <si>
    <t>CONTRIBUTI PER ATTIVITA' CULTURALI</t>
  </si>
  <si>
    <t>CONTRIBUTI VARI ASSOCIAZIONI</t>
  </si>
  <si>
    <t>CONTRIBUTO UNIVERSITA' PER ANZIANI</t>
  </si>
  <si>
    <t>PROGETTI PREVENZIONE</t>
  </si>
  <si>
    <t>ARREDI EDIFICIO EX BONORANDI E MUSEO PIETRE COTI</t>
  </si>
  <si>
    <t>ACQUISTO ATTREZZATURE E ARREDI AUDITORIUM</t>
  </si>
  <si>
    <t>F.P.V. ACQUISTO ATTREZZATURE E ARREDI AUDITORIUM</t>
  </si>
  <si>
    <t>F.P.V. OFFICINA DELLA TERRA</t>
  </si>
  <si>
    <t>ACQUISTO ATTREZZATURE PER BIBLIOTECA E LIBRI</t>
  </si>
  <si>
    <t>F.P.V. ACQUISTO ATTREZZATURE PER BIBLIOTECA E LIBRI</t>
  </si>
  <si>
    <t>Attività culturali e interventi diversi nel settore culturale Totale</t>
  </si>
  <si>
    <t>Valorizzazione dei beni di interesse storico</t>
  </si>
  <si>
    <t>F.P.V. OPERE DI CULTO</t>
  </si>
  <si>
    <t>OPERE DI CULTO</t>
  </si>
  <si>
    <t>Valorizzazione dei beni di interesse storico Totale</t>
  </si>
  <si>
    <t>Tutela e valorizzazione dei beni e delle attività culturali Totale</t>
  </si>
  <si>
    <t>06</t>
  </si>
  <si>
    <t>Politiche giovanili, sport e tempo libero</t>
  </si>
  <si>
    <t>Giovani</t>
  </si>
  <si>
    <t>FONDO POLITICHE PER ADOLESCENTI</t>
  </si>
  <si>
    <t>Giovani Totale</t>
  </si>
  <si>
    <t>Sport e tempo libero</t>
  </si>
  <si>
    <t>ACQUISTO BENI AUTOMEZZO UFFICIO SCUOLA</t>
  </si>
  <si>
    <t>TRASFERIMENTO A PARROCCHIA PER GESTIONE C.R.E.</t>
  </si>
  <si>
    <t>ACQUISTO BENI MANUTENZIONE ORDINARIA IMPIANTI SPORTIVI</t>
  </si>
  <si>
    <t>PRESTAZIONE SERVIZI MANUTENZIONE ORDINARIA IMPIANTI SPORTIVI</t>
  </si>
  <si>
    <t>PRESTAZIONI DI SERVIZI PER LO SPORT</t>
  </si>
  <si>
    <t>ENERGIA ELETTRICA - IMPIANTI SPORTIVI</t>
  </si>
  <si>
    <t>TELEFONIA E DATI - IMPIANTI SPORTIVI</t>
  </si>
  <si>
    <t>SPESE RISCALDAMENTO - IMPIANTI SPORTIVI</t>
  </si>
  <si>
    <t>FORNITURA ACQUA - IMPIANTI SPORTIVI</t>
  </si>
  <si>
    <t>PROGETTO `DIRITTO ALLO SPORT`</t>
  </si>
  <si>
    <t>SPORT D'ESTATE</t>
  </si>
  <si>
    <t>DOTE SPORT ANNO 2015/2016</t>
  </si>
  <si>
    <t>CONTRIBUTO ORDINARIO SOCIETA' SPORTIVE</t>
  </si>
  <si>
    <t>CONTRIBUTO SOCIETA' PER QUALIFICAZIONE OFFERTA SPORT</t>
  </si>
  <si>
    <t>CONTRIBUTI ORGANIZZAZIONE MANIFESTAZIONI SPORTIVE</t>
  </si>
  <si>
    <t>CONTRIBUTO SOCIETA' SPORTIVE UTILIZZO IMPIANTI PROPRI</t>
  </si>
  <si>
    <t>CONTRIBUTO AL CSI PER ORGANIZZAZIONE ATTIVITA' SPORTIVE</t>
  </si>
  <si>
    <t>ORGANIZZAZIONE MANIFESTAZIONI SPORTIVE</t>
  </si>
  <si>
    <t>F.P.V. SPOGLIATOI AREA VERDE VIANA</t>
  </si>
  <si>
    <t>SPOGLIATOI AREA VERDE VIANA</t>
  </si>
  <si>
    <t>ACQUISTO ATTREZZATURE IMPIANTI SPORTIVI</t>
  </si>
  <si>
    <t>F.P.V. ACQUISTO ATTREZZATURE IMPIANTI SPORTIVI</t>
  </si>
  <si>
    <t>ADEGUAMENTO IMPIANTI SPORTIVI SALETTI</t>
  </si>
  <si>
    <t>NUOVO PALAZZETTO DELLO SPORT</t>
  </si>
  <si>
    <t>REALIZZAZIONE CAMPO IN ERBA SINTETICA ZONA SALETTI</t>
  </si>
  <si>
    <t>Sport e tempo libero Totale</t>
  </si>
  <si>
    <t>Politiche giovanili, sport e tempo libero Totale</t>
  </si>
  <si>
    <t>07</t>
  </si>
  <si>
    <t>Turismo</t>
  </si>
  <si>
    <t>Sviluppo e la valorizzazione del turismo</t>
  </si>
  <si>
    <t>ECOMUSEO DELLE RISORSE LITICHE</t>
  </si>
  <si>
    <t>Sviluppo e la valorizzazione del turismo Totale</t>
  </si>
  <si>
    <t>Turismo Totale</t>
  </si>
  <si>
    <t>08</t>
  </si>
  <si>
    <t>Assetto del territorio ed edilizia abitativa</t>
  </si>
  <si>
    <t>Edilizia residenziale pubblica e locale e piani di edilizia economico-popolare</t>
  </si>
  <si>
    <t>ENERGIA ELETTRICA - ALLOGGI EMERGENZA E CUSTODIA</t>
  </si>
  <si>
    <t>SPESE RISCALDAMENTO ALLOGGI EMERGENZA E CUSTODIA</t>
  </si>
  <si>
    <t>SPESE TELEFONICHE PER ASCENSORI</t>
  </si>
  <si>
    <t>ENERGIA ELETTRICA - PARTI COMUNI ALLOGGI COMUNALI</t>
  </si>
  <si>
    <t>FORNITURA ACQUA - ALLOGGI COMUNALI E COMUNITA' PSICHIATRICA</t>
  </si>
  <si>
    <t>SPESA PER BANDI ALLOGGI E.R.P.</t>
  </si>
  <si>
    <t>ELIMINAZ. BARRIERE ARCHITET.-(10% ONERI)</t>
  </si>
  <si>
    <t>F.P.V. ELIMINAZ. BARRIERE ARCHITET.-(10% ONERI)</t>
  </si>
  <si>
    <t>F.P.V. MANUTENZIONE STRAORDINARIA EDIFICI COMUNALI</t>
  </si>
  <si>
    <t>MANUTENZIONE STRAORDINARIA EDIFICI COMUNALI</t>
  </si>
  <si>
    <t>F.P.V. MESSA A NORMA  EDIFICI PUBBLICI</t>
  </si>
  <si>
    <t>MESSA A NORMA  EDIFICI PUBBLICI</t>
  </si>
  <si>
    <t>F.P.V. INTERVENTI EDILIZIA SCOLASTICA 8 PER MILLE</t>
  </si>
  <si>
    <t>INTERVENTI EDILIZIA SCOLASTICA 8 PER MILLE</t>
  </si>
  <si>
    <t>F.P.V. MANUTENZIONE STRAORDINARIA PER GESTIONE CALORIE EDIFICI COMUNALI</t>
  </si>
  <si>
    <t>MANUTENZIONE STRAORDINARIA PER GESTIONE CALORIE EDIFICI COMUNALI</t>
  </si>
  <si>
    <t>F.P.V. INCENTIVI PER FACCIATE IN CENTRO STORICO</t>
  </si>
  <si>
    <t>INCENTIVI PER FACCIATE IN CENTRO STORICO</t>
  </si>
  <si>
    <t>F.P.V. SPESE MANUTENZIONE CASE COMUNALI</t>
  </si>
  <si>
    <t>SPESE MANUTENZIONE CASE COMUNALI</t>
  </si>
  <si>
    <t>F.P.V. RESTITUZIONE DI ONERI DI URBANIZZAZIONE</t>
  </si>
  <si>
    <t>RESTITUZIONE DI ONERI DI URBANIZZAZIONE</t>
  </si>
  <si>
    <t>F.P.V. ONERI DI URBANIZZAZIONE PER OPERE PUBBLICHE</t>
  </si>
  <si>
    <t>ONERI DI URBANIZZAZIONE PER OPERE PUBBLICHE</t>
  </si>
  <si>
    <t>Edilizia residenziale pubblica e locale e piani di edilizia economico-popolare Totale</t>
  </si>
  <si>
    <t>Urbanistica e assetto del territorio</t>
  </si>
  <si>
    <t>BENI DI CONSUMO - URBANISTICA</t>
  </si>
  <si>
    <t>CONSULENZE C/O UFFICIO TECNICO</t>
  </si>
  <si>
    <t>MANUTENZIONE ORDINARIA PONTI PISTE CICLABILI CMVS</t>
  </si>
  <si>
    <t>F.P.V. MANUTENZIONE PONTI STRADALI E GUARDRAIL</t>
  </si>
  <si>
    <t>MANUTENZIONE PONTI STRADALI E GUARDRAIL</t>
  </si>
  <si>
    <t>F.P.V. INTERVENTI CALAMITA' NATURALE 8 PER MILLE</t>
  </si>
  <si>
    <t>INTERVENTI CALAMITA' NATURALE 8 PER MILLE</t>
  </si>
  <si>
    <t>CREAZIONE AREA CANI</t>
  </si>
  <si>
    <t>F.P.V. CREAZIONE AREA CANI</t>
  </si>
  <si>
    <t>F.P.V. SISTEMAZIONE PARCO SANT JESUS</t>
  </si>
  <si>
    <t>SISTEMAZIONE PARCO SANT JESUS</t>
  </si>
  <si>
    <t>F.P.V. MANUTENZIONE STRAORDINARIA RETICOLO IDRICO MINORE</t>
  </si>
  <si>
    <t>MANUTENZIONE STRAORDINARIA RETICOLO IDRICO MINORE</t>
  </si>
  <si>
    <t>INTERVENTI IMPIANTI SEMAFORICI</t>
  </si>
  <si>
    <t>AMPLIAMENTO PARCHEGGIO VIA FONTANE</t>
  </si>
  <si>
    <t>F.P.V. URBANISTICA E GESTIONE DEL TERRITORIO E ACQUISIZIONE DI BENI IMMOBILI</t>
  </si>
  <si>
    <t>URBANISTICA E GESTIONE DEL TERRITORIO E ACQUISIZIONE DI BENI IMMOBILI</t>
  </si>
  <si>
    <t>ACQUISIZIONE DI AREE</t>
  </si>
  <si>
    <t>GI0CHI AREA VERDE</t>
  </si>
  <si>
    <t>F.P.V. MANUTENZIONE STRAORDINARIA ILL. PUBBLICA</t>
  </si>
  <si>
    <t>MANUTENZIONE STRAORDINARIA ILL. PUBBLICA</t>
  </si>
  <si>
    <t>F.P.V. INTEGRAZIONE, AMPLIAMENTO ILL. PUBBLICA</t>
  </si>
  <si>
    <t>INTEGRAZIONE, AMPLIAMENTO ILL. PUBBLICA</t>
  </si>
  <si>
    <t>AZIONI CONNESSE AL MIGLIORAMENTO DELLA VIABILITA' PUT</t>
  </si>
  <si>
    <t>F.P.V. AZIONI CONNESSE AL MIGLIORAMENTO DELLA VIABILITA' PUT</t>
  </si>
  <si>
    <t>RIQUALIFICAZIONE VIA ROMA (TRATTO TRA FONTANA DELLE CULTURE E CONFINE ALZANO L.DO)</t>
  </si>
  <si>
    <t>INTERVENTI PER LA RIDUZIONE DELL'INCIDENTALITA' STRADALE</t>
  </si>
  <si>
    <t>RIQUALIFICAZIONE PIAZZA SANT'ANTONIO</t>
  </si>
  <si>
    <t>RIQUALIFICAZIONE/AMPLIAMENTO PONTE FIUME CARSO VIA TASSO INCROCIO CON VIA FONTANE</t>
  </si>
  <si>
    <t>INTERVENTI DI RIQUALIFICAZIONE PORZIONE DI VIA BILABINI</t>
  </si>
  <si>
    <t>RISTRUTTURAZIONE EX STAZIONE FERROVIARIA VALLE SERIANA</t>
  </si>
  <si>
    <t>INTERVENTO DI RIQUALIFICAZIONE VIA RONCHETTI DA VIA DEL CARROCCIO A VIA SANT JESUS</t>
  </si>
  <si>
    <t>ASFALTI</t>
  </si>
  <si>
    <t>F.P.V. ASFALTI</t>
  </si>
  <si>
    <t>F.P.V. MANUTENZIONE STRAORDINARIA PAVIMENTAZIONE CENTRO STORICO</t>
  </si>
  <si>
    <t>MANUTENZIONE STRAORDINARIA PAVIMENTAZIONE CENTRO STORICO</t>
  </si>
  <si>
    <t>AMPLIAMENTO PIAZZA RINNOVATA</t>
  </si>
  <si>
    <t>SISTEMAZIONE PIAZZA VIANA</t>
  </si>
  <si>
    <t>Urbanistica e assetto del territorio Totale</t>
  </si>
  <si>
    <t>Assetto del territorio ed edilizia abitativa Totale</t>
  </si>
  <si>
    <t>09</t>
  </si>
  <si>
    <t>Sviluppo sostenibile e tutela del territorio e dell'ambiente</t>
  </si>
  <si>
    <t>Aree protette, parchi naturali, protezione naturalistica e forestazione</t>
  </si>
  <si>
    <t>SPESE MANUT. E RIPARAZ. ATTREZZAT. AREE VERDI</t>
  </si>
  <si>
    <t>ACQUISTO PIANTE E SEMENTI STAGIONALI</t>
  </si>
  <si>
    <t>MANUTENZIONE GIOCHI AREE VERDI</t>
  </si>
  <si>
    <t>ENERGIA ELETTRICA - PARCHI E GIARDINI</t>
  </si>
  <si>
    <t>FORNITURA ACQUA - PARCHI E GIARDINI</t>
  </si>
  <si>
    <t>SPESE RISCALDAMENTO - PARCHI E GIARDINI</t>
  </si>
  <si>
    <t>MATERIALE DI CONSUMO PER PARCHI</t>
  </si>
  <si>
    <t>GESTIONE PARCHI - GRUPPI VARI</t>
  </si>
  <si>
    <t>SERVIZIO ANTINCENDIO BOSCHIVO (COM.MONTANA)</t>
  </si>
  <si>
    <t>MANUTENZIONE ORDINARIA AREE VERDI</t>
  </si>
  <si>
    <t>F.P.V. SISTEMAZIONE AREE VERDI</t>
  </si>
  <si>
    <t>SISTEMAZIONE AREE VERDI</t>
  </si>
  <si>
    <t>ACQUISTO VERDE E ARREDO URBANO</t>
  </si>
  <si>
    <t>F.P.V. ACQUISTO VERDE E ARREDO URBANO</t>
  </si>
  <si>
    <t>F.P.V. MANUTENZIONE STRAORDINARIA OASI SALETTI - FONDO AREE VERDI ART. 43 L.R. 12/2005</t>
  </si>
  <si>
    <t>MANUTENZIONE STRAORDINARIA - FONDO AREE VERDI ART. 43 L.R. 12/2005</t>
  </si>
  <si>
    <t>CONTRIBUTO ALLA PROVINCIA PER CAVA</t>
  </si>
  <si>
    <t>F.P.V. CONTRIBUTO ALLA PROVINCIA PER CAVA</t>
  </si>
  <si>
    <t>Aree protette, parchi naturali, protezione naturalistica e forestazione Totale</t>
  </si>
  <si>
    <t>Difesa del suolo</t>
  </si>
  <si>
    <t>F.P.V. INVESTIMENTI ATTREZZATURE PROTEZIONE CIVILE</t>
  </si>
  <si>
    <t>INVESTIMENTI ATTREZZATURE PROTEZIONE CIVILE</t>
  </si>
  <si>
    <t>Difesa del suolo Totale</t>
  </si>
  <si>
    <t>Rifiuti</t>
  </si>
  <si>
    <t>SPESE GESTIONE SERVIZIO RSU</t>
  </si>
  <si>
    <t>Rifiuti Totale</t>
  </si>
  <si>
    <t>Servizio idrico integrato</t>
  </si>
  <si>
    <t>RETRIBUZIONI LORDE OPERAI SERVIZIO IDRICO</t>
  </si>
  <si>
    <t>ONERI RIFLESSI OPERAI SERVIZIO IDRICO</t>
  </si>
  <si>
    <t>PRESTAZIONI DIVERSE - SERVIZIO IDRICO E FOGNATURA</t>
  </si>
  <si>
    <t>FORNITURA ACQUA - FONTANE</t>
  </si>
  <si>
    <t>IRAP SERVIZIO IDRICO</t>
  </si>
  <si>
    <t>INTERVENTI DI COMPLETAMENTO RETE ECOLOGICA COMUNALE</t>
  </si>
  <si>
    <t>Servizio idrico integrato Totale</t>
  </si>
  <si>
    <t>Tutela, valorizzazione e recupero ambientale</t>
  </si>
  <si>
    <t>FESTE E GIORNATE ECOLOGICHE</t>
  </si>
  <si>
    <t>IRAP - STRADE COMUNALI</t>
  </si>
  <si>
    <t>PROGETTO GREEN LINE CANONE</t>
  </si>
  <si>
    <t>PROGETTO GREEN LINE</t>
  </si>
  <si>
    <t>Tutela, valorizzazione e recupero ambientale Totale</t>
  </si>
  <si>
    <t>Sviluppo sostenibile e tutela del territorio e dell'ambiente Totale</t>
  </si>
  <si>
    <t>10</t>
  </si>
  <si>
    <t>Trasporti e diritto alla mobilità</t>
  </si>
  <si>
    <t>Viabilità e infrastrutture stradali</t>
  </si>
  <si>
    <t>RETRIBUZIONI LORDE-OPERAI STRADE</t>
  </si>
  <si>
    <t>ONERI RIFLESSI OPERAI STRADE</t>
  </si>
  <si>
    <t>LAVORO STRAORDINARIO OPERAI STRADE</t>
  </si>
  <si>
    <t>MASSA VESTIARIO OPERAI STRADE</t>
  </si>
  <si>
    <t>ACQUISTO BENI MANUT. STRADE INTERNE</t>
  </si>
  <si>
    <t>APPALTI PER INTERVENTI STRAORDINARI STRADA SALMEGGIA</t>
  </si>
  <si>
    <t>F.P.V. APPALTI PER INTERVENTI STRAORDINARI STRADA SALMEGGIA</t>
  </si>
  <si>
    <t>PRESTAZIONI DI SERVIZI DIVERSE- SEGNALETICA</t>
  </si>
  <si>
    <t>SPESE PER BENZINA AUTOMEZZI OPERAI</t>
  </si>
  <si>
    <t>PRESTAZIONI DI SERVIZI DIVERSE- MEZZI SQUADRA OPERAI</t>
  </si>
  <si>
    <t>SPESE PER REVISIONE AUTOMEZZI</t>
  </si>
  <si>
    <t>ENERGIA ELETTRICA - ILLUMINAZIONE PUBBLICA</t>
  </si>
  <si>
    <t>MANUTENZIONE ORDINARIA - ILLUMINAZIONE PUBBLICA</t>
  </si>
  <si>
    <t>ADEGUAMENTO IMPIANTO PUBBLICA ILLUMINAZ.A SENSI L.R.17/2000</t>
  </si>
  <si>
    <t>COLLEG. PEDONALE E CICLABILE CHIESA NUOVA GAVARNO - SPONDA DESTRA - 1¦ LOTTO</t>
  </si>
  <si>
    <t>MESSA IN SICUREZZA TORNANTE IN VIA PIAZZO</t>
  </si>
  <si>
    <t>SISTEMAZIONI IDRAULICHE VIA MEUCCI</t>
  </si>
  <si>
    <t>Viabilità e infrastrutture stradali Totale</t>
  </si>
  <si>
    <t>Trasporti e diritto alla mobilità Totale</t>
  </si>
  <si>
    <t>11</t>
  </si>
  <si>
    <t>Soccorso civile</t>
  </si>
  <si>
    <t>Sistema di protezione civile</t>
  </si>
  <si>
    <t>VERIFICHE PRESIDI ANTINCENDIO</t>
  </si>
  <si>
    <t>MATERIALI D'USO ED INTERVENTI - PROTEZIONE CIVILE</t>
  </si>
  <si>
    <t>Sistema di protezione civile Totale</t>
  </si>
  <si>
    <t>Soccorso civile Totale</t>
  </si>
  <si>
    <t>12</t>
  </si>
  <si>
    <t>Diritti sociali, politiche sociali e famiglia</t>
  </si>
  <si>
    <t>Interventi  per le famiglie</t>
  </si>
  <si>
    <t>FONDO POLITICHE PER LA FAMIGLIA</t>
  </si>
  <si>
    <t>SPESE TELEFONICHE SERVIZI ALLA PERSONA</t>
  </si>
  <si>
    <t>INDENNITA' DI MISSIONE</t>
  </si>
  <si>
    <t>ACQUISTO VOUCHER PER UFFICIO SERVIZI SOCIALI</t>
  </si>
  <si>
    <t>TRASFERIMENTI PER BARATTO AMMINISTRATIVO</t>
  </si>
  <si>
    <t>CONVENZIONE PER IL SERVIZIO CIVILE VOLONTARIO</t>
  </si>
  <si>
    <t>OFFICINA DELLA TERRA</t>
  </si>
  <si>
    <t>Interventi  per le famiglie Totale</t>
  </si>
  <si>
    <t>Interventi per gli anziani</t>
  </si>
  <si>
    <t>SOSTITUZIONE PERSONALE DIPENDENTE S.A.D.</t>
  </si>
  <si>
    <t>RETRIBUZIONI LORDE - ASSISTENZA DOMICILIARE - DI RUOLO</t>
  </si>
  <si>
    <t>ONERI RIFLESSI - ASSISTENZA DOMICILIARE - DI RUOLO</t>
  </si>
  <si>
    <t>LAVORO STRAORDINARIO</t>
  </si>
  <si>
    <t>MASSA VESTIARIO - PERSONALE S.A.D.</t>
  </si>
  <si>
    <t>INTEGRAZIONE RETTE PER PERSONE INSERITE IN STRUTTURE RESIDENZIALI</t>
  </si>
  <si>
    <t>ATTUAZIONE CONVENZIONE CON RSA</t>
  </si>
  <si>
    <t>SPESE GESTIONE - ASSISTENZA DOMICILIARE ANZIANI</t>
  </si>
  <si>
    <t>MANUTENZIONE AUTOMEZZI SERVIZI DOMICILIARI</t>
  </si>
  <si>
    <t>CARBURANTE AUTOMEZZI SERVIZI DOMICILIARI</t>
  </si>
  <si>
    <t>TASSE DI CIRCOLAZIONE AUTOMEZZI SERVIZI DOMICILIARI</t>
  </si>
  <si>
    <t>CONVENZIONE CON RSA PER SERVIZI DIVERSI (TRASPORTO, ECC..)</t>
  </si>
  <si>
    <t>RIMBORSO A UNIONE INSIEME SUL SERIO PER UTENZE CENTRO ANZIANI</t>
  </si>
  <si>
    <t>ENERGIA ELETTRICA - CENTRO ANZIANI</t>
  </si>
  <si>
    <t>SERVIZIO PASTI A DOMICILIO</t>
  </si>
  <si>
    <t>Interventi per gli anziani Totale</t>
  </si>
  <si>
    <t>Interventi per i soggetti a rischio di esclusione sociale</t>
  </si>
  <si>
    <t>CONTRIBUTI ASSISTENZIALI</t>
  </si>
  <si>
    <t>P.M.T.  DISAGIO (CONTRIBUTI)</t>
  </si>
  <si>
    <t>INTERVENTI PER PERSONE ADULTE DISABILI E/O CON DISAGIO</t>
  </si>
  <si>
    <t>Interventi per i soggetti a rischio di esclusione sociale Totale</t>
  </si>
  <si>
    <t>Interventi per il diritto alla casa</t>
  </si>
  <si>
    <t>CONTRIBUTI REG. A SOSTEGNO DEGLI AFFITTI</t>
  </si>
  <si>
    <t>Interventi per il diritto alla casa Totale</t>
  </si>
  <si>
    <t>Interventi per l'infanzia e  i minori e per asili nido</t>
  </si>
  <si>
    <t>RETRIBUZIONI LORDE ASILO NIDO-DI RUOLO</t>
  </si>
  <si>
    <t>ONERI RIFLESSI ASILO NIDO- DI RUOLO</t>
  </si>
  <si>
    <t>ASSEGNO NUCLEO FAMIGLIARE - ASILO NIDO</t>
  </si>
  <si>
    <t>LAVORO STRAORDINARIO-ASILO NIDO</t>
  </si>
  <si>
    <t>MASSA VESTIARIO PERSONALE SERVIZI INFANZIA</t>
  </si>
  <si>
    <t>BENI DI CONSUMO SERVIZI INFANZIA</t>
  </si>
  <si>
    <t>ACQUISTO DI SERVIZI PER SERVIZI INFANZIA</t>
  </si>
  <si>
    <t>MATERIALI PER ATTIVITA' DIDATTICA SERVIZI INFANZIA</t>
  </si>
  <si>
    <t>ATTIVITA' DIDATTICHE COMPLEMENTARI SERVIZIO INFANZIA</t>
  </si>
  <si>
    <t>ACQUISTO MATERIALI IGIENICO SANITARI SERVIZI INFANZIA</t>
  </si>
  <si>
    <t>ENERGIA ELETTRICA - SERVIZI INFANZIA</t>
  </si>
  <si>
    <t>SPESE TELEFONICHE SERVIZI INFANZIA</t>
  </si>
  <si>
    <t>SPESE RISCALDAMENTO - SERVIZI INFANZIA</t>
  </si>
  <si>
    <t>FORNITURA ACQUA - SERVIZI INFANZIA</t>
  </si>
  <si>
    <t>COPROGETTAZIONE SERVIZI INFANZIA E CONSULENZA PSICOLOGICA</t>
  </si>
  <si>
    <t>PANNOLINI ASILO NIDO</t>
  </si>
  <si>
    <t>SERVIZIO PASTI PER SERVIZIO INFANZIA</t>
  </si>
  <si>
    <t>PULIZIE LOCALI SERVIZI INFANZIA</t>
  </si>
  <si>
    <t>COPROGETTAZIONE SERVIZIO SEZIONE PRIMAVERA</t>
  </si>
  <si>
    <t>COPROGETTAZIONE CENTRO PRIMA INFANZIA</t>
  </si>
  <si>
    <t>IRAP - ASILO NIDO</t>
  </si>
  <si>
    <t>RIMBORSI A FAMIGLIE PER `NIDI GRATIS`</t>
  </si>
  <si>
    <t>F.P.V. VASCA POMPAGGIO SCUOLA DI VIANA</t>
  </si>
  <si>
    <t>VASCA POMPAGGIO SCUOLA DI VIANA</t>
  </si>
  <si>
    <t>Interventi per l'infanzia e  i minori e per asili nido Totale</t>
  </si>
  <si>
    <t>Programmazione e governo della rete dei servizi sociosanitari e sociali</t>
  </si>
  <si>
    <t>RETRIBUZIONI LORDE SERVIZI SOCIALI DI RUOLO</t>
  </si>
  <si>
    <t>ONERI RIFLESSI SERVIZI SOCIALI- DI RUOLO</t>
  </si>
  <si>
    <t>STIPENDI PER ASSISTENTE SOCIALE</t>
  </si>
  <si>
    <t>ONERI RIFLESSI PER ASSISTENTE SOCIALE</t>
  </si>
  <si>
    <t>ASSEGNO NUCLEO FAMIGLIARE - ASSISTENTE SOCIALE</t>
  </si>
  <si>
    <t>CONTRIBUTO CASA DI RIPOSO</t>
  </si>
  <si>
    <t>F.P.V. - CONTRIBUTO CASA DI RIPOSO</t>
  </si>
  <si>
    <t>CONTRIBUTI AD ENTI SOCIO ASSISTENZIALI</t>
  </si>
  <si>
    <t>CONTRIBUTO CENTRO ASCOLTO</t>
  </si>
  <si>
    <t>CONTRIBUTO CASA DI RIPOSO PER CDI</t>
  </si>
  <si>
    <t>F.P.V. CONTRIBUTO CASA DI RIPOSO PER CDI</t>
  </si>
  <si>
    <t>SERVIZIO DI TELESOCCORSO</t>
  </si>
  <si>
    <t>PRESTAZIONI DI SERVIZI IN AMBITO SOCIO ASSISTENZIALE</t>
  </si>
  <si>
    <t>FONDO SOCIALE LEGGE 328/2000</t>
  </si>
  <si>
    <t>MANUTENZIONE ATTREZZATURE UFFICIO SERVIZI SOCIALI</t>
  </si>
  <si>
    <t>CANCELLERIA, RIVISTE, ECC.</t>
  </si>
  <si>
    <t>IRAP - ASSISTENZA E BENEFICENZA</t>
  </si>
  <si>
    <t>Programmazione e governo della rete dei servizi sociosanitari e sociali Totale</t>
  </si>
  <si>
    <t>Servizio necroscopico e cimiteriale</t>
  </si>
  <si>
    <t>RETRIBUZIONI LORDE OPERAI ADDETTI CIMITERO-DI RUOLO</t>
  </si>
  <si>
    <t>ONERI RIFLESSI-OPERAI ADDETTI CIMITERO - DI RUOLO</t>
  </si>
  <si>
    <t>ACQUISTO BENI MANUTENZIONE CIMITERI</t>
  </si>
  <si>
    <t>PRESTAZIONE DI SERVIZI PER MANUTENZIONE CIMITERI</t>
  </si>
  <si>
    <t>ENERGIA ELETTRICA - CIMITERI</t>
  </si>
  <si>
    <t>SPESE RISCALDAMENTO - CIMITERI</t>
  </si>
  <si>
    <t>FORNITURA ACQUA - CIMITERI</t>
  </si>
  <si>
    <t>IRAP - CIMITERI</t>
  </si>
  <si>
    <t>INTERVENTI DI DEMOLIZIONE TOMBE DI FAMIGLIA (A RIMBORSO)</t>
  </si>
  <si>
    <t>INTERVENTI DI AMPLIAMENTO STRUTTURE CIMITERIALI</t>
  </si>
  <si>
    <t>Servizio necroscopico e cimiteriale Totale</t>
  </si>
  <si>
    <t>Diritti sociali, politiche sociali e famiglia Totale</t>
  </si>
  <si>
    <t>13</t>
  </si>
  <si>
    <t>Tutela della salute</t>
  </si>
  <si>
    <t>Ulteriori spese in materia sanitaria</t>
  </si>
  <si>
    <t>SPESE PER MANTENIMENTO CANI RANDAGI</t>
  </si>
  <si>
    <t>INTERVENTI PER IGIENE E SALUTE PUBBLICA SUL TERRITORIO</t>
  </si>
  <si>
    <t>Ulteriori spese in materia sanitaria Totale</t>
  </si>
  <si>
    <t>Tutela della salute Totale</t>
  </si>
  <si>
    <t>14</t>
  </si>
  <si>
    <t>Sviluppo economico e competitività</t>
  </si>
  <si>
    <t>Commercio - reti distributive - tutela dei consumatori</t>
  </si>
  <si>
    <t>MANUTENZIONE SERIO CARD</t>
  </si>
  <si>
    <t>SPESE DAT GATE</t>
  </si>
  <si>
    <t>Commercio - reti distributive - tutela dei consumatori Totale</t>
  </si>
  <si>
    <t>Industria,  PMI e Artigianato</t>
  </si>
  <si>
    <t>INIZIATIVE A SOSTEGNO DISTRETTO DEL COMMERCIO</t>
  </si>
  <si>
    <t>Industria,  PMI e Artigianato Totale</t>
  </si>
  <si>
    <t>Sviluppo economico e competitività Totale</t>
  </si>
  <si>
    <t>15</t>
  </si>
  <si>
    <t>Politiche per il lavoro e la formazione professionale</t>
  </si>
  <si>
    <t>Sostegno all'occupazione</t>
  </si>
  <si>
    <t>SPESE UFFICIO DI COLLOCAMENTO ALBINO</t>
  </si>
  <si>
    <t>Sostegno all'occupazione Totale</t>
  </si>
  <si>
    <t>Politiche per il lavoro e la formazione professionale Totale</t>
  </si>
  <si>
    <t>17</t>
  </si>
  <si>
    <t>Energia e diversificazione delle fonti energetiche</t>
  </si>
  <si>
    <t>Fonti energetiche</t>
  </si>
  <si>
    <t>ENERGIA ELETTRICA - MUNICIPIO</t>
  </si>
  <si>
    <t>FORNITURA ACQUA - MUNICIPIO</t>
  </si>
  <si>
    <t>CANONE SERVIZIO RENDIMENTO ENERGETICO (ESCO)</t>
  </si>
  <si>
    <t>RIMBORSO A GSE CORRISPETTIVI IMPIANTI FOTOVOLTAICI</t>
  </si>
  <si>
    <t>SPESE RISCALD.EDIFICIO COMUNALE</t>
  </si>
  <si>
    <t>SPESE RISCALDAMENTO - MAGAZZINO</t>
  </si>
  <si>
    <t>ACQUEDOTTO MAGAZZINO</t>
  </si>
  <si>
    <t>ENERGIA ELETTRICA - MAGAZZINO COMUNALE, OFFICINA E PIATTAFORMA ECOLOGICA</t>
  </si>
  <si>
    <t>ENERGIA ELETTRICA - SERBATOIO SALMEZZA</t>
  </si>
  <si>
    <t>ENERGIA ELETTRICA - MONUMENTO AVIS</t>
  </si>
  <si>
    <t>ENERGIA ELETTRICA - AMBULATORI MEDICI (LONNO - GAVARNO)</t>
  </si>
  <si>
    <t>SPESE RISCALDAMENTO ED  ENERGIA ELETTRICA COMUNITA' PSICHIATRICA</t>
  </si>
  <si>
    <t>ENERGIA ELETTRICA - FONTANA DELLE CULTURE</t>
  </si>
  <si>
    <t>SPESE RISCALDAMENTO - CENTRO CIVICO VIANA</t>
  </si>
  <si>
    <t>FORNITURA ACQUA - FONTANA DELLE CULTURE</t>
  </si>
  <si>
    <t>FORNITURA ACQUA - MONUMENTO AVIS</t>
  </si>
  <si>
    <t>ENERGIA ELETTRICA - FONTANA PIAZZA MATTEOTTI</t>
  </si>
  <si>
    <t>ENERGIA ELETTRICA - IRRIGAZIONE PIAZZA UMBERTO I</t>
  </si>
  <si>
    <t>FORNITURA ACQUA - FONTANA P.ZZA MATTEOTTI</t>
  </si>
  <si>
    <t>FORNITURA ACQUA - IRRIGAZIONE PIAZZA UMBERTO I</t>
  </si>
  <si>
    <t>ENERGIA ELETTRICA - PIAZZA LIBERTA'</t>
  </si>
  <si>
    <t>FORNITURA ACQUA - AMBULATORI MEDICI (LONNO - GAVARNO)</t>
  </si>
  <si>
    <t>GAS METANO AMBULATORI MEDICI (LONNO - GAVARNO)</t>
  </si>
  <si>
    <t>Fonti energetiche Totale</t>
  </si>
  <si>
    <t>Energia e diversificazione delle fonti energetiche Totale</t>
  </si>
  <si>
    <t>20</t>
  </si>
  <si>
    <t>Fondi e accantonamenti</t>
  </si>
  <si>
    <t>Fondo  crediti di dubbia esigibilità</t>
  </si>
  <si>
    <t>FONDO CREDITI DUBBIA ESIGIBILITA'</t>
  </si>
  <si>
    <t>Fondo  crediti di dubbia esigibilità Totale</t>
  </si>
  <si>
    <t>Fondi e accantonamenti Totale</t>
  </si>
  <si>
    <t>50</t>
  </si>
  <si>
    <t>Debito pubblico</t>
  </si>
  <si>
    <t>Quota capitale ammortamento mutui e prestiti obbligazionari</t>
  </si>
  <si>
    <t>Rimborso prestiti</t>
  </si>
  <si>
    <t>QUOTE CAPITALE MUTUI IN  AMMORTAMENTO</t>
  </si>
  <si>
    <t>QUOTA CAPITALE MUTUI IN AMMORT. RINEGOZ.</t>
  </si>
  <si>
    <t>Rimborso prestiti Totale</t>
  </si>
  <si>
    <t>Quota capitale ammortamento mutui e prestiti obbligazionari Totale</t>
  </si>
  <si>
    <t>Quota interessi ammortamento mutui e prestiti obbligazionari</t>
  </si>
  <si>
    <t>INTERESSI PASSIVI SU MUTUI</t>
  </si>
  <si>
    <t>INTERESSI PASSIVI SU MUTUI RINEGOZIAZIONE</t>
  </si>
  <si>
    <t>INTERESSI PASSSIVI SU MUTUI RINEGOZIAZIONE</t>
  </si>
  <si>
    <t>INTERESSI PASSIVI SU MUTUI RINEGOZIAZIONE-CIMITERI</t>
  </si>
  <si>
    <t>INTERESSI SU MUTUI-RINEGOZIAZIONE-SERVIZIO IDRICO</t>
  </si>
  <si>
    <t>INTERESSI PASSIVI SU MUTUI-RINGOZIAZIONE-FOGNATURE</t>
  </si>
  <si>
    <t>INTERESSI PASSIVI SU MUTUI-RINEGOZ.</t>
  </si>
  <si>
    <t>INTERESSI PASSIVI SU MUTUI-STRADE COMUNALI</t>
  </si>
  <si>
    <t>INTERESSI PASSIVI SU MUTUI-RINEGOZIAZIONE-STRADE COMUNALI</t>
  </si>
  <si>
    <t>Quota interessi ammortamento mutui e prestiti obbligazionari Totale</t>
  </si>
  <si>
    <t>Debito pubblico Totale</t>
  </si>
  <si>
    <t>60</t>
  </si>
  <si>
    <t>Anticipazioni finanziarie</t>
  </si>
  <si>
    <t>Restituzione anticipazionie di tesoreria</t>
  </si>
  <si>
    <t>Chiusura-Anticipazioni ricevuto da Istituto tesoriere/cassiere</t>
  </si>
  <si>
    <t>CHIUSURA ANTICIPAZIONI RICEVUTE DA ISTITUTO TESORIERE/CASSIERE</t>
  </si>
  <si>
    <t>Chiusura-Anticipazioni ricevuto da Istituto tesoriere/cassiere Totale</t>
  </si>
  <si>
    <t>Restituzione anticipazionie di tesoreria Totale</t>
  </si>
  <si>
    <t>Anticipazioni finanziarie Totale</t>
  </si>
  <si>
    <t>99</t>
  </si>
  <si>
    <t>Servizi per conto terzi</t>
  </si>
  <si>
    <t>Servizi per conto terzi  - e Partite di giro</t>
  </si>
  <si>
    <t>Spese per conto terzi e partite di giro</t>
  </si>
  <si>
    <t>RITENUTE CPDEL</t>
  </si>
  <si>
    <t>RITENUTE INADEL</t>
  </si>
  <si>
    <t>RITENUTE INPS</t>
  </si>
  <si>
    <t>RITENUTE RISCATTI PREVIDENZIALI</t>
  </si>
  <si>
    <t>RITENUTE IRPEF SU RETRIBUZIONI</t>
  </si>
  <si>
    <t>RITENUTE IRPEF</t>
  </si>
  <si>
    <t>RITENUTE AL PERSONALE PER CONTO TERZI</t>
  </si>
  <si>
    <t>RESTITUZIONE DI DEPOSITI CAUZIONALI</t>
  </si>
  <si>
    <t>RESTITUZIONE DEPOSITI CAUZIONALI U.T.C.</t>
  </si>
  <si>
    <t>CONTRIBUTI PER OCCUPAZIONE SUOLO IN CENTRO STORICO</t>
  </si>
  <si>
    <t>SPESE PER CREMAZIONE</t>
  </si>
  <si>
    <t>Spese per conto terzi e partite di giro Totale</t>
  </si>
  <si>
    <t>Servizi per conto terzi  - e Partite di giro Totale</t>
  </si>
  <si>
    <t>Servizi per conto terzi Totale</t>
  </si>
  <si>
    <t>MANUTENZIONE STRAORDINARIA MINIERA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</si>
</sst>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8">
    <xf numFmtId="0" fontId="0" fillId="0" borderId="0" xfId="0"/>
    <xf numFmtId="43" fontId="0" fillId="0" borderId="0" xfId="1" applyFont="1"/>
    <xf numFmtId="0" fontId="0" fillId="0" borderId="0" xfId="0" pivotButton="1"/>
    <xf numFmtId="0" fontId="0" fillId="0" borderId="0" xfId="0" applyFont="1" applyAlignment="1">
      <alignment wrapText="1"/>
    </xf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pivotButton="1" applyFont="1" applyAlignment="1">
      <alignment wrapText="1"/>
    </xf>
    <xf numFmtId="0" fontId="0" fillId="0" borderId="0" xfId="0" pivotButton="1" applyAlignment="1">
      <alignment wrapText="1"/>
    </xf>
  </cellXfs>
  <cellStyles count="44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rmale 2" xfId="43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18">
    <dxf>
      <alignment wrapText="1"/>
    </dxf>
    <dxf>
      <alignment wrapText="1"/>
    </dxf>
    <dxf>
      <font>
        <sz val="10"/>
      </font>
    </dxf>
    <dxf>
      <font>
        <sz val="11"/>
      </font>
    </dxf>
    <dxf>
      <alignment wrapText="1"/>
    </dxf>
    <dxf>
      <alignment wrapText="0"/>
    </dxf>
    <dxf>
      <alignment wrapText="1"/>
    </dxf>
    <dxf>
      <numFmt numFmtId="4" formatCode="#,##0.00"/>
    </dxf>
    <dxf>
      <numFmt numFmtId="4" formatCode="#,##0.00"/>
    </dxf>
    <dxf>
      <alignment wrapText="0"/>
    </dxf>
    <dxf>
      <alignment wrapText="1"/>
    </dxf>
    <dxf>
      <alignment wrapText="0"/>
    </dxf>
    <dxf>
      <alignment wrapText="1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documenti%20condivisi\BILANCI\BILANCIO_TRIENNALE_2017-2019\29-12-2016_Uscite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audio Cancelli" refreshedDate="42732.58050891204" createdVersion="4" refreshedVersion="6" minRefreshableVersion="3" recordCount="163">
  <cacheSource type="worksheet">
    <worksheetSource ref="A1:L164" sheet="Entrate"/>
  </cacheSource>
  <cacheFields count="20">
    <cacheField name="Codice bilancio" numFmtId="0">
      <sharedItems containsBlank="1"/>
    </cacheField>
    <cacheField name="IdTitolo" numFmtId="0">
      <sharedItems containsBlank="1"/>
    </cacheField>
    <cacheField name="IdTit" numFmtId="0">
      <sharedItems count="8">
        <s v=""/>
        <s v="E.1"/>
        <s v="E.2"/>
        <s v="E.3"/>
        <s v="E.4"/>
        <s v="E.7"/>
        <s v="E.9"/>
        <s v="E.6"/>
      </sharedItems>
    </cacheField>
    <cacheField name="Titolo" numFmtId="0">
      <sharedItems containsBlank="1" count="8">
        <m/>
        <s v="Entrate correnti di natura tributaria, contributiva e perequativa"/>
        <s v="Trasferimenti correnti"/>
        <s v="Entrate extratributarie"/>
        <s v="Entrate in conto capitale"/>
        <s v="Anticipazioni da istituto tesoriere/cassiere"/>
        <s v="Entrate per conto terzi e partite di giro"/>
        <s v="Accensione Prestiti"/>
      </sharedItems>
    </cacheField>
    <cacheField name="IdTipologia" numFmtId="0">
      <sharedItems containsBlank="1"/>
    </cacheField>
    <cacheField name="Tipologia" numFmtId="0">
      <sharedItems containsBlank="1"/>
    </cacheField>
    <cacheField name="IdCategoria" numFmtId="0">
      <sharedItems containsBlank="1"/>
    </cacheField>
    <cacheField name="Categoria" numFmtId="0">
      <sharedItems containsBlank="1"/>
    </cacheField>
    <cacheField name="Capitolo" numFmtId="0">
      <sharedItems containsSemiMixedTypes="0" containsString="0" containsNumber="1" containsInteger="1" minValue="12" maxValue="326000" count="163">
        <n v="12"/>
        <n v="13"/>
        <n v="14"/>
        <n v="100"/>
        <n v="140"/>
        <n v="170"/>
        <n v="180"/>
        <n v="186"/>
        <n v="191"/>
        <n v="192"/>
        <n v="193"/>
        <n v="194"/>
        <n v="195"/>
        <n v="196"/>
        <n v="197"/>
        <n v="311"/>
        <n v="410"/>
        <n v="553"/>
        <n v="556"/>
        <n v="557"/>
        <n v="558"/>
        <n v="561"/>
        <n v="562"/>
        <n v="563"/>
        <n v="564"/>
        <n v="565"/>
        <n v="566"/>
        <n v="841"/>
        <n v="842"/>
        <n v="846"/>
        <n v="847"/>
        <n v="848"/>
        <n v="849"/>
        <n v="850"/>
        <n v="915"/>
        <n v="927"/>
        <n v="941"/>
        <n v="947"/>
        <n v="1185"/>
        <n v="1190"/>
        <n v="1191"/>
        <n v="1200"/>
        <n v="1230"/>
        <n v="1270"/>
        <n v="1280"/>
        <n v="1282"/>
        <n v="1290"/>
        <n v="1291"/>
        <n v="1292"/>
        <n v="1295"/>
        <n v="1355"/>
        <n v="1391"/>
        <n v="1392"/>
        <n v="1393"/>
        <n v="1396"/>
        <n v="1450"/>
        <n v="1463"/>
        <n v="1464"/>
        <n v="1465"/>
        <n v="1466"/>
        <n v="1500"/>
        <n v="1501"/>
        <n v="1502"/>
        <n v="1543"/>
        <n v="1544"/>
        <n v="1590"/>
        <n v="1591"/>
        <n v="1593"/>
        <n v="1595"/>
        <n v="1598"/>
        <n v="1690"/>
        <n v="1691"/>
        <n v="1692"/>
        <n v="1693"/>
        <n v="1697"/>
        <n v="1760"/>
        <n v="1770"/>
        <n v="1771"/>
        <n v="1910"/>
        <n v="1999"/>
        <n v="2320"/>
        <n v="2322"/>
        <n v="2323"/>
        <n v="2324"/>
        <n v="2327"/>
        <n v="2329"/>
        <n v="2330"/>
        <n v="2350"/>
        <n v="2351"/>
        <n v="2372"/>
        <n v="2390"/>
        <n v="2391"/>
        <n v="2399"/>
        <n v="2400"/>
        <n v="2402"/>
        <n v="2405"/>
        <n v="2407"/>
        <n v="2409"/>
        <n v="2412"/>
        <n v="2413"/>
        <n v="2414"/>
        <n v="2415"/>
        <n v="2416"/>
        <n v="2417"/>
        <n v="2418"/>
        <n v="2419"/>
        <n v="2420"/>
        <n v="2430"/>
        <n v="2549"/>
        <n v="2550"/>
        <n v="2551"/>
        <n v="2552"/>
        <n v="2553"/>
        <n v="2554"/>
        <n v="2570"/>
        <n v="2971"/>
        <n v="2972"/>
        <n v="2973"/>
        <n v="2974"/>
        <n v="2975"/>
        <n v="2976"/>
        <n v="2977"/>
        <n v="2978"/>
        <n v="2992"/>
        <n v="3008"/>
        <n v="3009"/>
        <n v="3010"/>
        <n v="3011"/>
        <n v="3039"/>
        <n v="3040"/>
        <n v="3053"/>
        <n v="3111"/>
        <n v="3220"/>
        <n v="3250"/>
        <n v="3255"/>
        <n v="3256"/>
        <n v="3257"/>
        <n v="3264"/>
        <n v="3265"/>
        <n v="3350"/>
        <n v="3356"/>
        <n v="3840"/>
        <n v="3841"/>
        <n v="3842"/>
        <n v="3846"/>
        <n v="3850"/>
        <n v="3851"/>
        <n v="3860"/>
        <n v="3870"/>
        <n v="3875"/>
        <n v="3900"/>
        <n v="3910"/>
        <n v="3950"/>
        <n v="3981"/>
        <n v="3986"/>
        <n v="3998"/>
        <n v="3999"/>
        <n v="13028"/>
        <n v="13029"/>
        <n v="13030"/>
        <n v="13031"/>
        <n v="13032"/>
        <n v="326000"/>
      </sharedItems>
    </cacheField>
    <cacheField name="Articolo" numFmtId="0">
      <sharedItems containsString="0" containsBlank="1" containsNumber="1" containsInteger="1" minValue="0" maxValue="0"/>
    </cacheField>
    <cacheField name="Descrizione" numFmtId="0">
      <sharedItems count="164">
        <s v="AVANZO DI AMMINISTRAZIONE"/>
        <s v="FONDO PLURIENNALE VINCOLATO DI PARTE CAPITALE"/>
        <s v="FONDO PLURIENNALE VINCOLATO DI PARTE CORRENTE"/>
        <s v="ADDIZIONALE IRPEF"/>
        <s v="IMPOSTA COMUNALE SULLA PUBBLICITA'"/>
        <s v="ADDIZIONALE COMUNALE SUL CONSUMO DELL'ENERGIA ELETTRICA"/>
        <s v="IMPOSTA COMUNALE SUGLI IMMOBILI"/>
        <s v="ACCERTAMENTI I.C.I./IMU ANNI PRECEDENTI"/>
        <s v="ARRETRATI FONDO SPERIMENTALE"/>
        <s v="FONDO SPERIMENTALE DI RIEQUILIBRIO PER I COMUNI DELLE RSO"/>
        <s v="IMPOSTA MUNICIPALE UNICA - IMU"/>
        <s v="TARES - TARI"/>
        <s v="TASI"/>
        <s v="ACCERTAMENTI TARES/TARI ANNI PRECEDENTI"/>
        <s v="CONTRIBUTO LOTTA EVASIONE FISCALE"/>
        <s v="TASSA AMMISSIONE CONCORSO"/>
        <s v="DIRITTI SULLE PUBBLICHE AFFISSIONI"/>
        <s v="CONTRIBUTO STATALE- FONDO SVILUPPO INVESTIMENTI"/>
        <s v="RIMBORSO RETRIBUZIONE DIPENDENTE IN COMANDO"/>
        <s v="RIMBORSO SPESE PER CONSULTAZIONI ELETTORALI"/>
        <s v="CONTRIBUTI STATO PER MENSA SCOLASTICA"/>
        <s v="DIPARTIMENTO PROTEZIONE CIVILE PER ACQUISTO ATTREZZATURE"/>
        <s v="VOUCHER REGIONE LOMBARDIA PER LEVA CIVICA"/>
        <s v="RIMBORSO STATALE IMU ABITAZIONE PRINCIPALE"/>
        <s v="CONTRIBUTO REGIONALE PER INIZIATIVA PARITA'"/>
        <s v="ALTRI CONTRIBUTI STATALI"/>
        <s v="DOTE SPORT :: ANNO 2015/2016"/>
        <s v="CONTRIBUTO REGIONALE PER ATTIVITA' CULTURALI"/>
        <s v="TRASFERIMENTI DA REGIONE LOMBARDIA PER &quot;NIDI GRATIS&quot;"/>
        <s v="CONTRIBUTI ASILO NIDO IN RETE"/>
        <s v="CONTRIBUTO REGIONALE SEZIONE PRIMAVERA"/>
        <s v="CONTRIBUTO DA BIM PER INIZIATIVA CIBOVICINO "/>
        <s v="RIMBORSO PROVINCIALE SPESE ASSISTENZA SCOLASTICA"/>
        <s v="RIMBORSI PER SERVIZI DIVERSI (HOUSING ECC...)"/>
        <s v="CONTRIBUTO REGIONALE PER FUNZIONAMENTO ASILI NIDO"/>
        <s v="CONTRIBUTO REGIONALE SPORT E SCUOLA"/>
        <s v="CONTRIBUTO REGIONALE PER SERVIZIO DI ASSISTENZA DOMICILIARE"/>
        <s v="CONTRIBUTI REGIONALI A SOSTEGNO AFFITTI"/>
        <s v="C.O.S.A.P."/>
        <s v="DIRITTI DI ROGITO"/>
        <s v="DIRITTI DI SEGRETERIA DI COMPETENZA COMUNALE"/>
        <s v="DIRITTI SULLE CARTE D'IDENTITA'"/>
        <s v="DIRITTI DI NOTIFICA"/>
        <s v="SERVIZIO TRASPORTO ALUNNI"/>
        <s v="RETTE REFEZIONE MENSA SCOLASTICA"/>
        <s v="INTROITO DA PRODUZIONE PASTI CSE IN CUCINA MATERNA "/>
        <s v="RETTE FREQUENZA ASILO NIDO"/>
        <s v="RETTE FREQUENZA GIOCA FAMIGLIA"/>
        <s v="RETTE FREQUENZA SEZIONE PRIMAVERA"/>
        <s v="RETTE FREQUENZA CENTRO RICREATIVO ESTIVO "/>
        <s v="RICOVERO IN ISTITUTO INABILI "/>
        <s v="SANZIONI AMMINISTRATIVE E TRIBUTARIE"/>
        <s v="SANZIONI AMMINISTRATIVE, AMMENDE"/>
        <s v="SANZIONI AMMINISTRATIVE TERRITORIO"/>
        <s v="RIMBORSO SPESE CARTELLI STRADALI"/>
        <s v="PROVENTI CIMITERIALI"/>
        <s v="PROVENTI GESTIONE PARCHEGGI"/>
        <s v="SPONSORIZZAZIONI PER INSERZIONI NEMBRO INFORMAZIONI "/>
        <s v="CONTRIBUTO TRANSITO CENTRO STORICO"/>
        <s v="PROVENTI CONCESSIONI CIMITERIALI"/>
        <s v="PROVENTI GESTIONI IMPIANTI SPORTIVI"/>
        <s v="PROVENTI DA ORGANIZZAZIONE ATTIVITA' SPORTIVE"/>
        <s v="PROVENTI DA CENTRO TENNIS"/>
        <s v="CANONE DISTRIBUZIONE GAS METANO"/>
        <s v="RIMBORSO GESTIONE BONUS GAS"/>
        <s v="PROVENTI MANIFESTAZIONI CULTURALI"/>
        <s v="PROVENTI VENDITA LIBRI STORIA NEMBRO"/>
        <s v="PROV. DA CONSUMAZIONE BEVANDE E ALIMENTI AREA RISTORO BIBLIOTECA CENTRO DI CULTURA"/>
        <s v="RECUPERO SPESE VOLUMI SMARRITI "/>
        <s v="PROVENTI UTILIZZO INTERNET BIBLIOTECA "/>
        <s v="CANONI LOCAZIONI ALLOGGI COMUNALI"/>
        <s v="PROVENTI UTILIZZO SALE CIVICHE"/>
        <s v="CANONI LOCAZIONI IMMOBILI COMUNALI"/>
        <s v="CONCESSIONE DIRITTI REALI"/>
        <s v="CANONE CONCESSIONE BAR MODERNISSIMO"/>
        <s v="CONCESSIONE DI DERIVAZIONI D'ACQUA"/>
        <s v="CANONI LOCAZIONI IMMOBILI DONAZIONI"/>
        <s v="CANONE LOCAZIONE AMBULATORI MEDICI"/>
        <s v="INTERESSI ATTIVI SU GIACENZE DI CASSA"/>
        <s v="IVA SPLIT PAYMENT - SERVIZI COMMERCIALI"/>
        <s v="INTROITI E RIMBORSI DIVERSI"/>
        <s v="RIMBORSO STAMPATI E SPESE POSTALI"/>
        <s v="RIMBORSO SPESE CASE COMUNALI"/>
        <s v="RIMBORSO SPESE PER NUMERAZIONE CIVICA"/>
        <s v="PROVENTI ORTI URBANI"/>
        <s v="RIMBORSO SPESE UTENTI SERVIZIO ASSISTENZA DOMICILIARE"/>
        <s v="RIMBORSO SPESE GESTIONE CENTRO SOCIO EDUCATIVO "/>
        <s v="DIVIDENDI DA SOCIETA' PARTECIPATE"/>
        <s v="CONTRIBUTO DA PRIVATI PER BORSE DI STUDIO E PROGETTI DI UTILITA' SOCIALE"/>
        <s v="SPONSORIZZAZIONI INIZIATIVE SOCIALI E CULTURALI"/>
        <s v="RIMBORSO DANNI PATRIMONIO COMUNALE"/>
        <s v=" INCASSO FIDEJUSSIONI/CAUZIONI "/>
        <s v="RIMBORSI COMUNI GESTIONE PAGHE"/>
        <s v="CONTRIBUTO PER SERVIZIO TESORERIA"/>
        <s v="CONTRIBUTI PER MOSTRA PASE PACE "/>
        <s v="CONTRIBUTI PER MANIFESTAZIONI CULTURALI "/>
        <s v="RIMBORSO SOCIETA' RIFIUTI SERVIZIO RSU"/>
        <s v="RIMBORSO UNIACQUE AMMORTAMENTO MUTUI"/>
        <s v="PROVENTI DA PRIVATI PER SOSTEGNO AL COMMERCIO "/>
        <s v="RIMBORSO ENERGIA ELETTRICA MODERNISSIMO"/>
        <s v="CONTRIBUTO PER SERIO CARD"/>
        <s v="CONTRIBUTO FONDAZIONE CARIPLO "/>
        <s v="RECUPERO UTENZE COMUNITA' PSICHIATRICA"/>
        <s v="PROVENTI G.S.E. SCAMBIO SUL POSTO IMP. FOTOVOLTAICI"/>
        <s v="RIMBORSO LIBRI DI TESTO SCUOLE PRIMARIE"/>
        <s v="GESTIONE CENTRALE UNICA DI COMMITTENZA"/>
        <s v="CONTRIBUTI DA PRIVATI PER PROGETTI UTILITA' SOCIALE"/>
        <s v="SPESE GESTIONE SERVIZIO IDRICO"/>
        <s v="ALIENAZIONE BENI MOBILI"/>
        <s v="ALIENAZIONE AREE - MONETIZZAZIONE AREE STANDARD"/>
        <s v="10% ALIENAZIONE IMMOBILI PER MINISTERO"/>
        <s v="ALIENAZIONE BENI IMMOBILI"/>
        <s v="RIMBORSO ANTICIPAZIONE CARMA"/>
        <s v="RIMBORSO INTERVENTI DI DEMOLIZIONE TOMBE DI FAMIGLIA"/>
        <s v="CONTRIBUTO REGIONALE IMPIANTI SPORTIVI"/>
        <s v="CONTRIBUTO PER SISTEMAZIONI IDRAULICHE VIA MEUCCI"/>
        <s v="CONTRIBUTO REGIONALE PALESTRA DI VIANA"/>
        <s v="CONTRIBUTO MINISTERIALE MESSA IN SICUREZZA SCUOLA MEDIA"/>
        <s v="CONTRIBUTO MINISTERIALE VASCA POMPAGGIO SCUOLA DI VIANA"/>
        <s v="CONTRIBUTO REGIONALE OFFICINA DELLA TERRA "/>
        <s v="CONTRIBUTO STATALE 8 PER MILLE"/>
        <s v="PROGETTO GREEN LINE CONTRIBUTO REGIONALE"/>
        <s v="CONTRIBUTO REGIONALE PER POMPE DI CALORE"/>
        <s v="CONTRIBUTO COMUNITA' MONTANA PER INTERVENTI SUL TERRITORIO"/>
        <s v="CONTRIBUTO DA COMUNITA' MONTANA PER REALIZZAZIONE ECOMUSEO"/>
        <s v="CONTRIBUTO DA COMUNITA' MONTANA PER PIANO EMERGENZA COMUNALE"/>
        <s v="CONTRIBUTO PER MESSA IN SICUREZZA TORNANTE VIA PIAZZO"/>
        <s v="CONTRIBUTO SOVRINTENDENZA PER RECUPERO BONORANDI"/>
        <s v="CONTRIBUTO PER DAT GATE"/>
        <s v="CONTRIBUTO PROVINCIALE PLIS - ARCO VERDE"/>
        <s v="ANTICIPAZIONI DA ISTITUTO TESORIERE/CASSIERE"/>
        <s v="DIRITTO DI UTILIZZO DALLA CAVA CUGINI"/>
        <s v="ONERI DI URBANIZZAZIONE PRIMARIA"/>
        <s v="ONERI URBANIZZAZIONE SECONDARIA"/>
        <s v="COSTO DI COSTRUZIONE E SMALTIMENTO"/>
        <s v="FONDO AREE VERDI ART. 43 C. 2 BIS L.R. 12/05"/>
        <s v="CONTRIBUTO FONDAZIONE CARIPLO PER PROGETTO BIODIVERSITA'"/>
        <s v="CONTRIBUTO FONDAZIONE CARIPLO AUTO A METANO "/>
        <s v="PROVENTI CESSIONE DIRITTI DI SUPERFICIE"/>
        <s v="CONTRIBUTO COTONIFICIO HONEGGER"/>
        <s v="RITENUTE PREVIDENZIALI I.N.P.S."/>
        <s v="RITENUTE PREVIDENZIALI C.P.D.E.L."/>
        <s v="RITENUTE PREVIDENZIALI I.N.A.D.E.L."/>
        <s v="RITENUTE RISCATTI"/>
        <s v="RITENUTE ALLA FONTE IRPEF - DIPENDENTI"/>
        <s v="ALTRE RITENUTE IRPEF"/>
        <s v="RITENUTE PER CONTO DI TERZI"/>
        <s v="DEPOSITI CAUZIONALI"/>
        <s v="DEPOSITI CAUZIONALI U.T.C."/>
        <s v="SERVIZI PER CONTO DI TERZI"/>
        <s v="SERVIZI PER CONTO DELLO STATO"/>
        <s v="SERVIZIO ECONOMATO"/>
        <s v="CONTRIBUTI PER OCCUPAZIONI SUOLO CENTRO STORICO"/>
        <s v="RIMBORSO SPESE CREMAZIONE"/>
        <s v="RIVERSAMENTO 5% TARI ALLA PROVINCIA"/>
        <s v="IVA SPLIT PAYMENT - SERVIZI ISTITUZIONALI"/>
        <s v="CONTRIBUTO BIM PER RISTRUTTURAZIONE STAZIONE FERROVIARIA"/>
        <s v="MUTUO PER IMPIANTISTICA SCUOLE MEDIE"/>
        <s v="MUTUO PER IMPIANTISTICA PALESTRA VIANA"/>
        <s v="MUTUO PER REALIZZAZIONE NUOVO PALAZZETTO DELLO SPORT"/>
        <s v="MUTUO PER RIQUALIFICAZIONE IMPIANTI SPORTIVI "/>
        <s v="CONCORSO DA PRIVATI PER OPERE PUBBLICHE"/>
        <s v="ACCERTAMENTI TARES ANNI PRECEDENTI" u="1"/>
        <s v="ACCERTAMENTI I.C.I. ANNI PRECEDENTI" u="1"/>
      </sharedItems>
    </cacheField>
    <cacheField name="ACCERTATO 2014" numFmtId="43">
      <sharedItems containsString="0" containsBlank="1" containsNumber="1" minValue="0" maxValue="1523316.32"/>
    </cacheField>
    <cacheField name="ACCERTATO 2015" numFmtId="43">
      <sharedItems containsString="0" containsBlank="1" containsNumber="1" minValue="0" maxValue="1535000"/>
    </cacheField>
    <cacheField name="ASSESTATO 2015" numFmtId="43">
      <sharedItems containsString="0" containsBlank="1" containsNumber="1" minValue="0" maxValue="1535000"/>
    </cacheField>
    <cacheField name="ASSESTATO 2016 CON VARIAZIONI" numFmtId="43">
      <sharedItems containsString="0" containsBlank="1" containsNumber="1" minValue="0" maxValue="1785000"/>
    </cacheField>
    <cacheField name="PREVISIONE 2017" numFmtId="43">
      <sharedItems containsString="0" containsBlank="1" containsNumber="1" containsInteger="1" minValue="0" maxValue="1800000"/>
    </cacheField>
    <cacheField name="PREVISIONE 2018" numFmtId="43">
      <sharedItems containsString="0" containsBlank="1" containsNumber="1" containsInteger="1" minValue="0" maxValue="1855000"/>
    </cacheField>
    <cacheField name="PREVISIONE 2019" numFmtId="43">
      <sharedItems containsString="0" containsBlank="1" containsNumber="1" containsInteger="1" minValue="0" maxValue="1855000"/>
    </cacheField>
    <cacheField name="RESPONSABILE" numFmtId="43">
      <sharedItems/>
    </cacheField>
    <cacheField name="NO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laudio Cancelli" refreshedDate="42732.508792245368" createdVersion="4" refreshedVersion="4" minRefreshableVersion="3" recordCount="542">
  <cacheSource type="worksheet">
    <worksheetSource ref="A4:S597" sheet="Uscite" r:id="rId2"/>
  </cacheSource>
  <cacheFields count="19">
    <cacheField name="Codice bilancio" numFmtId="0">
      <sharedItems containsBlank="1"/>
    </cacheField>
    <cacheField name="IdMissione" numFmtId="0">
      <sharedItems containsBlank="1" count="20">
        <s v="01"/>
        <s v="17"/>
        <s v="08"/>
        <s v="15"/>
        <s v="50"/>
        <s v="03"/>
        <s v="13"/>
        <s v="04"/>
        <s v="06"/>
        <s v="05"/>
        <s v="12"/>
        <s v="11"/>
        <s v="09"/>
        <s v="10"/>
        <s v="14"/>
        <s v="20"/>
        <m/>
        <s v="07"/>
        <s v="99"/>
        <s v="60"/>
      </sharedItems>
    </cacheField>
    <cacheField name="Missione" numFmtId="0">
      <sharedItems containsBlank="1" count="20">
        <s v="Servizi istituzionali,  generali e di gestione "/>
        <s v="Energia e diversificazione delle fonti energetiche"/>
        <s v="Assetto del territorio ed edilizia abitativa"/>
        <s v="Politiche per il lavoro e la formazione professionale"/>
        <s v="Debito pubblico"/>
        <s v="Ordine pubblico e sicurezza"/>
        <s v="Tutela della salute"/>
        <s v="Istruzione e diritto allo studio"/>
        <s v="Politiche giovanili, sport e tempo libero"/>
        <s v="Tutela e valorizzazione dei beni e delle attività culturali"/>
        <s v="Diritti sociali, politiche sociali e famiglia"/>
        <s v="Soccorso civile"/>
        <s v="Sviluppo sostenibile e tutela del territorio e dell'ambiente"/>
        <s v="Trasporti e diritto alla mobilità"/>
        <s v="Sviluppo economico e competitività"/>
        <s v="Fondi e accantonamenti"/>
        <m/>
        <s v="Turismo"/>
        <s v="Servizi per conto terzi"/>
        <s v="Anticipazioni finanziarie"/>
      </sharedItems>
    </cacheField>
    <cacheField name="IdProgramma" numFmtId="0">
      <sharedItems containsString="0" containsBlank="1" containsNumber="1" containsInteger="1" minValue="101" maxValue="9901"/>
    </cacheField>
    <cacheField name="Programma" numFmtId="0">
      <sharedItems containsBlank="1" count="48">
        <s v="Organi istituzionali"/>
        <s v="Segreteria generale "/>
        <s v="Fonti energetiche"/>
        <s v=" Statistica e sistemi informativi"/>
        <s v="Gestione economica, finanziaria,  programmazione, provveditorato"/>
        <s v="Altri servizi generali"/>
        <s v="Gestione delle entrate tributarie e servizi fiscali"/>
        <s v="Risorse umane"/>
        <s v="Ufficio tecnico"/>
        <s v="Edilizia residenziale pubblica e locale e piani di edilizia economico-popolare"/>
        <s v=" Elezioni e consultazioni popolari - Anagrafe e stato civile  "/>
        <s v="Gestione dei beni demaniali e patrimoniali"/>
        <s v="Sostegno all'occupazione"/>
        <s v="Quota interessi ammortamento mutui e prestiti obbligazionari"/>
        <s v="Polizia locale e amministrativa"/>
        <s v="Sistema integrato di sicurezza urbana"/>
        <s v="Ulteriori spese in materia sanitaria"/>
        <s v=" Istruzione prescolastica"/>
        <s v="Altri ordini di istruzione non universitaria"/>
        <s v="Servizi ausiliari all’istruzione"/>
        <s v="Diritto allo studio"/>
        <s v="Sport e tempo libero"/>
        <s v="Attività culturali e interventi diversi nel settore culturale"/>
        <s v="Interventi  per le famiglie"/>
        <s v="Giovani"/>
        <s v="Urbanistica e assetto del territorio"/>
        <s v="Sistema di protezione civile"/>
        <s v="Tutela, valorizzazione e recupero ambientale"/>
        <s v="Servizio necroscopico e cimiteriale"/>
        <s v="Servizio idrico integrato"/>
        <s v="Rifiuti"/>
        <s v="Interventi per gli anziani"/>
        <s v="Interventi per l'infanzia e  i minori e per asili nido"/>
        <s v="Aree protette, parchi naturali, protezione naturalistica e forestazione"/>
        <s v="Programmazione e governo della rete dei servizi sociosanitari e sociali"/>
        <s v="Interventi per i soggetti a rischio di esclusione sociale"/>
        <s v="Interventi per il diritto alla casa"/>
        <s v="Viabilità e infrastrutture stradali"/>
        <s v="Commercio - reti distributive - tutela dei consumatori"/>
        <s v="Industria,  PMI e Artigianato"/>
        <s v="Fondo  crediti di dubbia esigibilità"/>
        <m/>
        <s v="Sviluppo e la valorizzazione del turismo"/>
        <s v="Difesa del suolo"/>
        <s v="Valorizzazione dei beni di interesse storico"/>
        <s v="Quota capitale ammortamento mutui e prestiti obbligazionari"/>
        <s v="Servizi per conto terzi  - e Partite di giro"/>
        <s v="Restituzione anticipazionie di tesoreria"/>
      </sharedItems>
    </cacheField>
    <cacheField name="IdTitolo" numFmtId="0">
      <sharedItems containsBlank="1" count="6">
        <s v="1"/>
        <s v="2"/>
        <m/>
        <s v="4"/>
        <s v="7"/>
        <s v="5"/>
      </sharedItems>
    </cacheField>
    <cacheField name="Titolo" numFmtId="0">
      <sharedItems containsBlank="1" count="6">
        <s v="Spese Correnti"/>
        <s v="Spese in conto capitale"/>
        <m/>
        <s v="Rimborso prestiti"/>
        <s v="Spese per conto terzi e partite di giro"/>
        <s v="Chiusura-Anticipazioni ricevuto da Istituto tesoriere/cassiere"/>
      </sharedItems>
    </cacheField>
    <cacheField name="Capitolo" numFmtId="0">
      <sharedItems containsString="0" containsBlank="1" containsNumber="1" containsInteger="1" minValue="15" maxValue="810000" count="474">
        <n v="15"/>
        <n v="20"/>
        <n v="30"/>
        <n v="40"/>
        <n v="41"/>
        <n v="42"/>
        <n v="45"/>
        <n v="50"/>
        <n v="55"/>
        <n v="60"/>
        <n v="80"/>
        <n v="81"/>
        <n v="82"/>
        <n v="83"/>
        <n v="120"/>
        <n v="121"/>
        <n v="122"/>
        <n v="123"/>
        <n v="130"/>
        <n v="140"/>
        <n v="145"/>
        <n v="146"/>
        <n v="160"/>
        <n v="161"/>
        <n v="162"/>
        <n v="190"/>
        <n v="191"/>
        <n v="202"/>
        <n v="213"/>
        <n v="220"/>
        <n v="230"/>
        <n v="250"/>
        <n v="280"/>
        <n v="285"/>
        <n v="300"/>
        <n v="305"/>
        <n v="320"/>
        <n v="321"/>
        <n v="323"/>
        <n v="325"/>
        <n v="326"/>
        <n v="327"/>
        <n v="329"/>
        <n v="330"/>
        <n v="331"/>
        <n v="360"/>
        <n v="361"/>
        <n v="370"/>
        <n v="406"/>
        <n v="407"/>
        <n v="410"/>
        <n v="411"/>
        <n v="420"/>
        <n v="430"/>
        <n v="440"/>
        <n v="450"/>
        <n v="460"/>
        <n v="490"/>
        <n v="540"/>
        <n v="570"/>
        <n v="580"/>
        <n v="581"/>
        <n v="585"/>
        <n v="590"/>
        <n v="591"/>
        <n v="592"/>
        <n v="595"/>
        <n v="601"/>
        <n v="730"/>
        <n v="731"/>
        <n v="732"/>
        <n v="733"/>
        <n v="750"/>
        <n v="760"/>
        <n v="765"/>
        <n v="770"/>
        <n v="772"/>
        <n v="780"/>
        <n v="781"/>
        <n v="785"/>
        <n v="790"/>
        <n v="795"/>
        <n v="801"/>
        <n v="810"/>
        <n v="811"/>
        <n v="812"/>
        <n v="815"/>
        <n v="816"/>
        <n v="900"/>
        <n v="901"/>
        <n v="920"/>
        <n v="925"/>
        <n v="940"/>
        <n v="981"/>
        <n v="987"/>
        <n v="990"/>
        <n v="1260"/>
        <n v="1300"/>
        <n v="1302"/>
        <n v="1303"/>
        <n v="1304"/>
        <n v="1305"/>
        <n v="1306"/>
        <n v="1307"/>
        <n v="1308"/>
        <n v="1309"/>
        <n v="1310"/>
        <n v="1311"/>
        <n v="1313"/>
        <n v="1314"/>
        <n v="1315"/>
        <n v="1316"/>
        <n v="1317"/>
        <n v="1318"/>
        <n v="1319"/>
        <n v="1320"/>
        <n v="1321"/>
        <n v="1323"/>
        <n v="1324"/>
        <n v="1325"/>
        <n v="1326"/>
        <n v="1327"/>
        <n v="1330"/>
        <n v="1331"/>
        <n v="2300"/>
        <n v="2301"/>
        <n v="2670"/>
        <n v="2691"/>
        <n v="2820"/>
        <n v="2821"/>
        <n v="2822"/>
        <n v="2831"/>
        <n v="2832"/>
        <n v="2833"/>
        <n v="2834"/>
        <n v="2836"/>
        <n v="2972"/>
        <n v="2990"/>
        <n v="2991"/>
        <n v="2992"/>
        <n v="2994"/>
        <n v="3030"/>
        <n v="3051"/>
        <n v="3060"/>
        <n v="3180"/>
        <n v="3190"/>
        <n v="3191"/>
        <n v="3192"/>
        <n v="3193"/>
        <n v="3369"/>
        <n v="3401"/>
        <n v="3411"/>
        <n v="3430"/>
        <n v="3461"/>
        <n v="3471"/>
        <n v="3481"/>
        <n v="3500"/>
        <n v="3511"/>
        <n v="3515"/>
        <n v="3519"/>
        <n v="3520"/>
        <n v="3526"/>
        <n v="3530"/>
        <n v="3531"/>
        <n v="3532"/>
        <n v="3533"/>
        <n v="3550"/>
        <n v="3551"/>
        <n v="3552"/>
        <n v="3553"/>
        <n v="3554"/>
        <n v="3555"/>
        <n v="3556"/>
        <n v="3592"/>
        <n v="3710"/>
        <n v="3711"/>
        <n v="3712"/>
        <n v="3730"/>
        <n v="3762"/>
        <n v="3763"/>
        <n v="3764"/>
        <n v="3765"/>
        <n v="3766"/>
        <n v="3784"/>
        <n v="3785"/>
        <n v="3786"/>
        <n v="3787"/>
        <n v="3788"/>
        <n v="3790"/>
        <n v="3791"/>
        <n v="3793"/>
        <n v="3796"/>
        <n v="3820"/>
        <n v="3821"/>
        <n v="3822"/>
        <n v="3823"/>
        <n v="3824"/>
        <n v="3825"/>
        <n v="4000"/>
        <n v="4001"/>
        <n v="4050"/>
        <n v="4051"/>
        <n v="4052"/>
        <n v="4152"/>
        <n v="4154"/>
        <n v="4155"/>
        <n v="4158"/>
        <n v="4160"/>
        <n v="4163"/>
        <n v="4185"/>
        <n v="4186"/>
        <n v="4194"/>
        <n v="4195"/>
        <n v="4290"/>
        <n v="4291"/>
        <n v="4292"/>
        <n v="4296"/>
        <n v="4320"/>
        <n v="4323"/>
        <n v="4324"/>
        <n v="5130"/>
        <n v="5131"/>
        <n v="5180"/>
        <n v="5182"/>
        <n v="5190"/>
        <n v="5191"/>
        <n v="5192"/>
        <n v="5242"/>
        <n v="5243"/>
        <n v="5300"/>
        <n v="5350"/>
        <n v="5351"/>
        <n v="5415"/>
        <n v="5450"/>
        <n v="5452"/>
        <n v="5471"/>
        <n v="5651"/>
        <n v="5655"/>
        <n v="5790"/>
        <n v="5793"/>
        <n v="6096"/>
        <n v="6100"/>
        <n v="6101"/>
        <n v="6102"/>
        <n v="6120"/>
        <n v="6135"/>
        <n v="6170"/>
        <n v="6171"/>
        <n v="6175"/>
        <n v="6177"/>
        <n v="6178"/>
        <n v="6179"/>
        <n v="6180"/>
        <n v="6181"/>
        <n v="6182"/>
        <n v="6183"/>
        <n v="6184"/>
        <n v="6186"/>
        <n v="6187"/>
        <n v="6188"/>
        <n v="6189"/>
        <n v="6190"/>
        <n v="6222"/>
        <n v="6223"/>
        <n v="6350"/>
        <n v="6352"/>
        <n v="6354"/>
        <n v="6356"/>
        <n v="6357"/>
        <n v="6358"/>
        <n v="6359"/>
        <n v="6362"/>
        <n v="6365"/>
        <n v="6366"/>
        <n v="6492"/>
        <n v="6493"/>
        <n v="6495"/>
        <n v="6500"/>
        <n v="6505"/>
        <n v="6510"/>
        <n v="6515"/>
        <n v="6518"/>
        <n v="6519"/>
        <n v="6520"/>
        <n v="6521"/>
        <n v="6523"/>
        <n v="6525"/>
        <n v="6526"/>
        <n v="6528"/>
        <n v="6529"/>
        <n v="6560"/>
        <n v="6820"/>
        <n v="6821"/>
        <n v="6822"/>
        <n v="6823"/>
        <n v="6824"/>
        <n v="6832"/>
        <n v="6833"/>
        <n v="6834"/>
        <n v="6856"/>
        <n v="6857"/>
        <n v="6860"/>
        <n v="6861"/>
        <n v="6862"/>
        <n v="6870"/>
        <n v="6890"/>
        <n v="6891"/>
        <n v="6892"/>
        <n v="6901"/>
        <n v="6902"/>
        <n v="6903"/>
        <n v="6904"/>
        <n v="6905"/>
        <n v="6906"/>
        <n v="6907"/>
        <n v="6910"/>
        <n v="6950"/>
        <n v="6961"/>
        <n v="7008"/>
        <n v="7009"/>
        <n v="7020"/>
        <n v="7193"/>
        <n v="7194"/>
        <n v="7195"/>
        <n v="7198"/>
        <n v="7200"/>
        <n v="7206"/>
        <n v="7208"/>
        <n v="7211"/>
        <n v="7260"/>
        <n v="7261"/>
        <n v="7280"/>
        <n v="7300"/>
        <n v="7312"/>
        <n v="7315"/>
        <n v="7325"/>
        <n v="7330"/>
        <n v="7335"/>
        <n v="7336"/>
        <n v="7337"/>
        <n v="7420"/>
        <n v="7430"/>
        <n v="7440"/>
        <n v="7441"/>
        <n v="7450"/>
        <n v="7451"/>
        <n v="7452"/>
        <n v="7453"/>
        <n v="8560"/>
        <n v="8561"/>
        <n v="8572"/>
        <n v="8800"/>
        <n v="8802"/>
        <n v="8805"/>
        <n v="8810"/>
        <n v="8811"/>
        <n v="8812"/>
        <n v="9072"/>
        <n v="9075"/>
        <n v="9076"/>
        <n v="9080"/>
        <n v="9100"/>
        <n v="9101"/>
        <n v="9180"/>
        <n v="9255"/>
        <n v="9261"/>
        <n v="9263"/>
        <n v="9264"/>
        <n v="9670"/>
        <n v="9684"/>
        <n v="9685"/>
        <n v="9686"/>
        <n v="9690"/>
        <n v="9692"/>
        <n v="9693"/>
        <n v="9695"/>
        <n v="9696"/>
        <n v="9697"/>
        <n v="9698"/>
        <n v="9699"/>
        <n v="9700"/>
        <n v="9701"/>
        <n v="9702"/>
        <n v="9703"/>
        <n v="9705"/>
        <n v="9706"/>
        <n v="9707"/>
        <n v="9708"/>
        <n v="9709"/>
        <n v="9710"/>
        <n v="9711"/>
        <n v="9712"/>
        <n v="10002"/>
        <n v="10007"/>
        <n v="10201"/>
        <n v="10202"/>
        <n v="10203"/>
        <n v="10204"/>
        <n v="10205"/>
        <n v="10206"/>
        <n v="10544"/>
        <n v="10545"/>
        <n v="10546"/>
        <n v="10548"/>
        <n v="10552"/>
        <n v="10564"/>
        <n v="10568"/>
        <n v="10575"/>
        <n v="10577"/>
        <n v="10612"/>
        <n v="10613"/>
        <n v="10614"/>
        <n v="10615"/>
        <n v="10618"/>
        <n v="10870"/>
        <n v="10871"/>
        <n v="10872"/>
        <n v="10876"/>
        <n v="10877"/>
        <n v="10955"/>
        <n v="10956"/>
        <n v="10960"/>
        <n v="10981"/>
        <n v="10982"/>
        <n v="10983"/>
        <n v="11400"/>
        <n v="11451"/>
        <n v="11897"/>
        <n v="11899"/>
        <n v="11900"/>
        <n v="12301"/>
        <n v="12302"/>
        <n v="12303"/>
        <n v="12304"/>
        <n v="12305"/>
        <n v="12306"/>
        <n v="12307"/>
        <n v="12308"/>
        <n v="12309"/>
        <n v="12310"/>
        <n v="12335"/>
        <n v="12336"/>
        <n v="12337"/>
        <n v="12356"/>
        <n v="12359"/>
        <n v="12361"/>
        <n v="12624"/>
        <n v="12625"/>
        <n v="12626"/>
        <n v="12627"/>
        <n v="12706"/>
        <n v="12710"/>
        <n v="12800"/>
        <n v="12801"/>
        <n v="12941"/>
        <n v="12942"/>
        <n v="12944"/>
        <n v="12946"/>
        <n v="12950"/>
        <n v="12951"/>
        <n v="12960"/>
        <n v="12970"/>
        <n v="12980"/>
        <n v="13000"/>
        <n v="13010"/>
        <n v="13050"/>
        <n v="13090"/>
        <n v="13099"/>
        <n v="13111"/>
        <n v="13998"/>
        <n v="13999"/>
        <n v="590000"/>
        <n v="810000"/>
        <m/>
      </sharedItems>
    </cacheField>
    <cacheField name="Articolo" numFmtId="0">
      <sharedItems containsString="0" containsBlank="1" containsNumber="1" containsInteger="1" minValue="0" maxValue="90"/>
    </cacheField>
    <cacheField name="Descrizione" numFmtId="0">
      <sharedItems containsBlank="1" count="526">
        <s v="I.R.A.P. AMMINISTRATORI"/>
        <s v="BENI DI CONSUMO - ORGANI ISTITUZIONALI"/>
        <s v="PRESTAZIONI DI SERVIZI - ORGANI ISTITUZIONALI"/>
        <s v="RETRIBUZIONI LORDE PERSONALE SEGRETERIA DI RUOLO"/>
        <s v="ASSEGNO NUCLEO FAMIGLIARE - SEGRETERIA"/>
        <s v="RETRIBUZIONE DIPENDENTE IN COMANDO"/>
        <s v="RETRIBUZIONE SEGRETARIO GENERALE"/>
        <s v="ONERI RIFLESSI SEGRETERIA - DI RUOLO"/>
        <s v="ONERI RIFLESSI SEGRETARIO"/>
        <s v="FONDO PER LA MOBILITA' DEI SEGRETARI"/>
        <s v="ENERGIA ELETTRICA - MUNICIPIO"/>
        <s v="FORNITURA ACQUA - MUNICIPIO"/>
        <s v="CANONE SERVIZIO RENDIMENTO ENERGETICO (ESCO)"/>
        <s v="RIMBORSO A GSE CORRISPETTIVI IMPIANTI FOTOVOLTAICI"/>
        <s v="PRESTAZIONE DI SERVIZI DIVERSI UFFICIO SEGRETERIA"/>
        <s v="SERVIZI DI GESTIONE DOCUMENTALE"/>
        <s v="LICENZE D'USO PER SOFTWARE"/>
        <s v="SPESE DI GESTIONE DEL SITO COMUNALE"/>
        <s v="F.P.V. - SPESE DI GESTIONE DEL SITO COMUNALE"/>
        <s v="COMPENSI COLLEGIO REVISORI CONTI"/>
        <s v="PULIZIA EDIFICIO COMUNALE"/>
        <s v="CANONI DI NOLEGGIO ATTREZZATURE UFFICIO RAGIONERIA"/>
        <s v="SPESE NOTIFICAZIONE ATTI E INGIUNZIONI"/>
        <s v="ACQUISTO BENI DI CONSUMO SERVIZIO SEGRETERIA"/>
        <s v="ACQUISTO BENI AUTOMEZZO UFFICIO SEGRETERIA"/>
        <s v="TASSE DI CIRCOLAZIONE AUTOMEZZI UFFICIO SEGRETERIA"/>
        <s v="RETRIBUZIONI LORDE PERSONALE RAGIONERIA DI RUOLO"/>
        <s v="ASSEGNO NUCLEO FAMIGLIARE - RAGIONERIA"/>
        <s v="LAVORO STRAORDINARIO - RAGIONERIA"/>
        <s v="ONERI RIFLESSI RAGIONERIA - DI RUOLO"/>
        <s v="LAVORO STRAORDINARIO - SEGRETERIA"/>
        <s v="INDENNITA' MISSIONE- SEGRETERIA"/>
        <s v="INDENNITA' MISSIONE - RAGIONERIA"/>
        <s v="ONERI PREVIDENZIALI CARICO ENTE"/>
        <s v="SICUREZZA SUI LUOGHI DI LAVORO"/>
        <s v="MANUTENZIONE MOBILI, MACCHINE E ATTREZZATURE"/>
        <s v="SPESE PER SOFTWARE"/>
        <s v="SPESE POSTALI"/>
        <s v="SPESE TELEFONICHE - SEGRETERIA"/>
        <s v="ABBONAMENTI SETTORE AFFARI GENERALI"/>
        <s v="MANUTENZIONE HARDWARE E SOFTWARE"/>
        <s v="SERVIZIO DI HOSTING"/>
        <s v="GESTIONE CENTRALE UNICA DI COMMITTENZA"/>
        <s v="ELABORAZIONE DATI CONTABILI E FINANZIARI"/>
        <s v="SPESE RISCALD.EDIFICIO COMUNALE"/>
        <s v="SPESE PER ENERGIA ELETTRICA."/>
        <s v="COMPENSI COMPONENTI NUCLEO VALUTAZIONE"/>
        <s v="10% ALIENAZIONE IMMOBILI PER MINISTERO"/>
        <s v="RIMBORSO SPESE SERVIZIO TESORERIA"/>
        <s v="SPESE PER COMITATI FRAZIONE E QUARTIERI"/>
        <s v="CONTRIBUTO ASSOCIAZIONI PER FESTE NAZIONALI"/>
        <s v="SPESE PER ATTIVITA' INFORMATIVE DELL'ENTE"/>
        <s v="SPESE PER CONSULTAZIONI ELETTORALI"/>
        <s v="DIRITTI DI SEGRETERIA ALL'AGENZIA"/>
        <s v="DIRITTI DI SEGRETERIA - SEGRETARIO GENERALE"/>
        <s v="INDENNITA' DI CARICA AMMINISTRATORI"/>
        <s v="CONSULENZE - INCARICHI ED INCARICHI LEGALI"/>
        <s v="ONERI ASPETTATIVE E PERMESSI RETRIBUITI"/>
        <s v="SPESE COMMISSIONE ELETTORALE CIRCONDARIALE"/>
        <s v="PREMI ASSICURATIVI"/>
        <s v="SPESE PER AUTOMEZZO MESSI"/>
        <s v="CONTRIBUTI ASSOCIATIVI"/>
        <s v="SPESE UFFICIO DI COLLOCAMENTO ALBINO"/>
        <s v="PRESTAZIONE DI SERVIZI SPECIALISTICI - SETTORE ECONOMICO FINANZIARIO"/>
        <s v="MANUTENZIONE SOFTWARE -  UFFICIO RAGIONERIA"/>
        <s v="SPESE PER PAGAMENTO CON POS E RID"/>
        <s v="PRESTAZIONI DI SERVIZI PER VERIFICHE TRIBUTARIE ICI E CATASTO"/>
        <s v="ACQUISTO GIORNALI, RIVISTE, PUBBLICAZIONI - UFFICIO RAGIONERIA"/>
        <s v="ACQUISTO BENI DI CONSUMO - UFFICIO RAGIONERIA"/>
        <s v="RETRIBUZIONI LORDE UFFICIO TECNICO DI RUOLO"/>
        <s v="ONERI RIFLESSI UTC RUOLO"/>
        <s v="ASSEGNO NUCLEO FAMIGLIARE - UFFICIO TECNICO"/>
        <s v="ACQUISTO VOUCHER SETTORE GESTIONE E CONTROLLO DEL TERRITORIO"/>
        <s v="LAVORO STRAORDINARIO - UFFICIO TECNICO"/>
        <s v="INDENNITA' MISSIONI UTC"/>
        <s v="MASSA VESTIARIO UFFICIO TECNICO"/>
        <s v="INCARICHI PROGETTAZIONI OPERE PUBBLICHE (ONERI)"/>
        <s v="F.P.V. INCARICHI PROGETTAZIONI OPERE PUBBLICHE (ONERI)"/>
        <s v="INCARICHI PER PROGETTAZIONI URBANISTICHE"/>
        <s v="F.P.V. INCARICHI PER PROGETTAZIONI URBANISTICHE"/>
        <s v="BENI DI CONSUMO UFFICIO TECNICO"/>
        <s v="CANONI NOLEGGIO MACCHINARI UTC"/>
        <s v="SPESE PER TELEFONIA MOBILE"/>
        <s v="PUBBLICAZIONI -POLIZZE FIDEJUSSORIE E DIRITTI VARI"/>
        <s v="ABBONAMENTI RIVISTE E LIBRI U.T.C."/>
        <s v="IRAP - UFFICIO TECNICO"/>
        <s v="ACQUISTO CARBURANTE PER AUTOMEZZI UTC"/>
        <s v="ACQUISTO SERVIZI DI FORMAZIONE SPECIALISTICA"/>
        <s v="CORSI DI AGGIORNAMENTO - UFFICIO TECNICO"/>
        <s v="SPESE NOTARILI"/>
        <s v="PRESTAZIONI DI SERVIZI DIVERSE UFFICIO TECNICO"/>
        <s v="RETRIBUZIONI SERVIZI DEMOGRAFICI DI RUOLO"/>
        <s v="ONERI RIFLESSI SERVIZI DEMOGRAFICI"/>
        <s v="LAVORO STRAORDINARIO - UFFICI DEMOGRAFICI"/>
        <s v="INDENNITA' MISSIONE SERV. DEMOGRAFICI"/>
        <s v="BENI DI CONSUMO SERVIZI DEMOGRAFICI"/>
        <s v="IRAP - ANAGRAFE"/>
        <s v="SPESE ASSISTENZA SOFTWARE-HARDWARE"/>
        <s v="SPESE PER SERVIZI DEMOGRAFICI"/>
        <s v="TRIBUTI RELATIVI AL PATRIMONIO COMUNALE"/>
        <s v="ACQUISTO MATERIALI CONSUMO PER EDIFICI COMUNALI"/>
        <s v="MANUTENZIONE ORDINARIA EDIF. COM.-PRESTAZ.SERV."/>
        <s v="SPESE TELEFONICHE MAGAZZINO"/>
        <s v="ENERGIA ELETTRICA - CENTRO CIVICO DI VIANA"/>
        <s v="SPESE RISCALDAMENTO - MAGAZZINO"/>
        <s v="ACQUEDOTTO MAGAZZINO"/>
        <s v="ENERGIA ELETTRICA - MAGAZZINO COMUNALE, OFFICINA E PIATTAFORMA ECOLOGICA"/>
        <s v="ENERGIA ELETTRICA - SERBATOIO SALMEZZA"/>
        <s v="DANNI A PATRIMONIO COMUNALE"/>
        <s v="ENERGIA ELETTRICA - MONUMENTO AVIS"/>
        <s v="MANUTENZIONE ORDINARIA EDIFICI COMUNALI - CONDIZIONATORI"/>
        <s v="MANUTENZIONE IMPIANTI ELETTRICI"/>
        <s v="MANUTENZIONE ASCENSORI"/>
        <s v="ENERGIA ELETTRICA - AMBULATORI MEDICI (LONNO - GAVARNO)"/>
        <s v="SPESE RISCALDAMENTO ED  ENERGIA ELETTRICA COMUNITA' PSICHIATRICA"/>
        <s v="ENERGIA ELETTRICA - FONTANA DELLE CULTURE"/>
        <s v="SPESE RISCALDAMENTO - CENTRO CIVICO VIANA"/>
        <s v="FORNITURA ACQUA - FONTANA DELLE CULTURE"/>
        <s v="FORNITURA ACQUA - MONUMENTO AVIS"/>
        <s v="INTERESSI PASSIVI SU MUTUI"/>
        <s v="ENERGIA ELETTRICA - FONTANA PIAZZA MATTEOTTI"/>
        <s v="ENERGIA ELETTRICA - IRRIGAZIONE PIAZZA UMBERTO I"/>
        <s v="FORNITURA ACQUA - FONTANA P.ZZA MATTEOTTI"/>
        <s v="FORNITURA ACQUA - IRRIGAZIONE PIAZZA UMBERTO I"/>
        <s v="ENERGIA ELETTRICA - PIAZZA LIBERTA'"/>
        <s v="FORNITURA ACQUA - AMBULATORI MEDICI (LONNO - GAVARNO)"/>
        <s v="GAS METANO AMBULATORI MEDICI (LONNO - GAVARNO)"/>
        <s v="RIMBORSO SPESE UNIONE INSIEME SUL SERIO"/>
        <s v="PEC- PIANI EMERGENZA COMUNALE"/>
        <s v="INTERESSI PASSIVI SU MUTUI RINEGOZIAZIONE"/>
        <s v="SPESE PER MANTENIMENTO CANI RANDAGI"/>
        <s v="CONTRIBUTI SCUOLE INFANZIA PARITARIE - CRESPI ZILIOLI E SS.INNOCENTI"/>
        <s v="CONTRIBUTO SCUOLA DELL'INFANZIA DI GAVARNO"/>
        <s v="CONTRIBUTO A ISTITUTO COMPRENSIVO PER FUNZIONI MISTE"/>
        <s v="ACQUISTO BENI MANUTENZIONE ORDINARIA EDIFICI SCOLASTICI"/>
        <s v="ACQUISTO BENI PER SCUOLA DELL'INFANZIA"/>
        <s v="TELEFONIA E DATI SCUOLA MATERNA"/>
        <s v="ENERGIA ELETTRICA - SCUOLA MATERNA"/>
        <s v="FORNITURA ACQUA - SCUOLA INFANZIA"/>
        <s v="SPESE DIVERSE SCUOLE PRIMARIE"/>
        <s v="ENERGIA ELETTRICA - SCUOLE ELEMENTARI"/>
        <s v="SPESE RISCALDAMENTO - SCUOLE ELEMENTARI"/>
        <s v="FORNITURA ACQUA - SCUOLE PRIMARIE"/>
        <s v="TELEFONIA E DATI - SCUOLE PRIMARIE"/>
        <s v="SPESE UFFICIO DIRIGENTE SCOLASTICO"/>
        <s v="INTERESSI PASSSIVI SU MUTUI RINEGOZIAZIONE"/>
        <s v="FORNITURA LIBRI AGLI ALUNNI SCUOLE ELEMENTARI"/>
        <s v="MATERIALI DI CONSUMO - SCUOLA SECONDARIA DI 1^ GRADO"/>
        <s v="ENERGIA ELETTRICA - SCUOLE MEDIE INFERIORI"/>
        <s v="TELEFONIA E DATI - SCUOLA SECONDARIA DI 1^ GRADO"/>
        <s v="SPESE RISCALDAMENTO - SCUOLE MEDIE INFERIORI"/>
        <s v="FORNITURA ACQUA - SCUOLA SECONDARIA DI 1^GRADO"/>
        <s v="ASSISTENZA EDUCATIVA SCOLASTICA PER ALUNNI DISABILI"/>
        <s v="TRASPORTO ALUNNI SCUOLE"/>
        <s v="PROGETTO MUSICA - SCUOLE PRIMARIE"/>
        <s v="BORSE DI STUDIO"/>
        <s v="DIRITTO ALLO STUDIO - SCUOLA INFANZIA"/>
        <s v="DIRITTO ALLO STUDIO - SCUOLE PRIMARIE"/>
        <s v="DIRITTO ALLO STUDIO - SCUOLA SECONDARIA DI 1^ GRADO"/>
        <s v="BORSE DI STUDIO FONDAZIONE M.A.SAVOLDI"/>
        <s v="F.P.V. BORSE DI STUDIO FONDAZIONE M.A.SAVOLDI"/>
        <s v="CANONE LOCAZIONE LOCALI SERVIZIO MENSA SCOLASTICA"/>
        <s v="MENSE SCOLASTICHE"/>
        <s v="SPESE AUTOMEZZO SERVIZIO SCUOLA"/>
        <s v="ACQUISTO BENI AUTOMEZZO UFFICIO SCUOLA"/>
        <s v="SERVIZIO SPORTELLO PSICOLOGICO"/>
        <s v="TRASFERIMENTO A PARROCCHIA PER GESTIONE C.R.E."/>
        <s v="INTERVENTI DISINFESTAZIONE SCUOLE"/>
        <s v="MANUTENZIONE ORDINARIA EDIFICI SCOLASTICI"/>
        <s v="CONSIGLIO COMUNALE PER RAGAZZI - SCUOLA SECONDARIA DI 1^ GRADO"/>
        <s v="RETRIBUZIONI LORDE UFFICIO SCUOLA DI RUOLO"/>
        <s v="ONERI RIFLESSI UFFICIO SCUOLA - DI RUOLO"/>
        <s v="LAVORO STRAORDINARIO - SERVIZI SCOLASTICI"/>
        <s v="ASSEGNO NUCLEO FAMIGLIARE - UFFICIO SCUOLA"/>
        <s v="ACQUISTO VOUCHER SETTORE CULTURA SPORT E SCUOLA"/>
        <s v="ACQUISTO BENI PER UFFICIO SCUOLA CULTURA E SPORT"/>
        <s v="ACQUISTO BENI PER MENSE SCOLASTICHE"/>
        <s v="IRAP UFFICIO SCUOLA"/>
        <s v="RETRIBUZIONI LORDE BIBLIOTECA RUOLO"/>
        <s v="ONERI RIFLESSI BIBLIOTECA DI RUOLO"/>
        <s v="ASSEGNO NUCLEO FAMIGLIARE - BIBLIOTECA"/>
        <s v="LAVORO STRAORDINARIO - BIBLIOTECA"/>
        <s v="SPESE ACQUISTO MATERIALI BIBLIOTECA"/>
        <s v="PROMOZIONE LETTURA E BIBLIOTECA"/>
        <s v="MANUTENZIONE BIBLIOTECA"/>
        <s v="ACQUISTO GIORNALI E RIVISTE BIBLIOTECA"/>
        <s v="CONVENZIONE SISTEMA BIBLIOTECARIO VALSERIANA"/>
        <s v="PRESTAZIONI DI SERVIZI DIVERSI BIBLIOTECA"/>
        <s v="PULIZIA LOCALI EX BONORANDI"/>
        <s v="SPESE RISCALDAMENTO - EDIFICI CULTURALI"/>
        <s v="FORNITURA ACQUA - EDIFICI CULTURALI"/>
        <s v="ENERGIA ELETTRICA - EDIFICI CULTURALI"/>
        <s v="PRESTAZIONI DI SERVIZI PER ATTIVITA' CULTURALI"/>
        <s v="CORSI CULTURALI"/>
        <s v="TELEFONIA E DATI - EDIFICI CULTURALI"/>
        <s v="SPESE PER SIAE"/>
        <s v="SPESE NOLEGGIO ATTREZZATURE BIBLIOTECA"/>
        <s v="IRAP - BIBLIOTECA"/>
        <s v="IRAP - CO.CO.CO. E PREST. OCC."/>
        <s v="GESTIONE MUSEO PIETRE COTI"/>
        <s v="PROGETTO PARITA' ANNO 2016"/>
        <s v="CONTRIBUTO ALLA BANDA/CORALI"/>
        <s v="CONTRIBUTO ORGANIZZAZIONE MOSTRA PASE PACE"/>
        <s v="CONTRIBUTI PER ATTIVITA' CULTURALI"/>
        <s v="CONTRIBUTI VARI ASSOCIAZIONI"/>
        <s v="CONTRIBUTO UNIVERSITA' PER ANZIANI"/>
        <s v="SPESE CONDOMINIALI E MANUT. ORDINARIA-CASE COMUNALI"/>
        <s v="ENERGIA ELETTRICA - ALLOGGI EMERGENZA E CUSTODIA"/>
        <s v="SPESE RISCALDAMENTO ALLOGGI EMERGENZA E CUSTODIA"/>
        <s v="SPESE TELEFONICHE PER ASCENSORI"/>
        <s v="ENERGIA ELETTRICA - PARTI COMUNI ALLOGGI COMUNALI"/>
        <s v="FORNITURA ACQUA - ALLOGGI COMUNALI E COMUNITA' PSICHIATRICA"/>
        <s v="SPESA PER BANDI ALLOGGI E.R.P."/>
        <s v="PROGETTI PREVENZIONE"/>
        <s v="FONDO POLITICHE PER LA FAMIGLIA"/>
        <s v="FONDO POLITICHE PER ADOLESCENTI"/>
        <s v="BENI DI CONSUMO - URBANISTICA"/>
        <s v="VERIFICHE PRESIDI ANTINCENDIO"/>
        <s v="VERIFICHE PERIODICHE MESSA A TERRA IMPIANTI ELETTRICI EDIFICI PUBBLICI"/>
        <s v="CONSULENZE C/O UFFICIO TECNICO"/>
        <s v="CANONI BENI DEMANIALI"/>
        <s v="FESTE E GIORNATE ECOLOGICHE"/>
        <s v="PROGETTO GREEN LINE"/>
        <s v="RETRIBUZIONI LORDE OPERAI ADDETTI CIMITERO-DI RUOLO"/>
        <s v="ONERI RIFLESSI-OPERAI ADDETTI CIMITERO - DI RUOLO"/>
        <s v="ACQUISTO BENI MANUTENZIONE CIMITERI"/>
        <s v="PRESTAZIONE DI SERVIZI PER MANUTENZIONE CIMITERI"/>
        <s v="ENERGIA ELETTRICA - CIMITERI"/>
        <s v="SPESE RISCALDAMENTO - CIMITERI"/>
        <s v="FORNITURA ACQUA - CIMITERI"/>
        <s v="INTERESSI PASSIVI SU MUTUI RINEGOZIAZIONE-CIMITERI"/>
        <s v="IRAP - CIMITERI"/>
        <s v="MATERIALI D'USO ED INTERVENTI - PROTEZIONE CIVILE"/>
        <s v="RETRIBUZIONI LORDE OPERAI SERVIZIO IDRICO"/>
        <s v="ONERI RIFLESSI OPERAI SERVIZIO IDRICO"/>
        <s v="PRESTAZIONI DIVERSE - SERVIZIO IDRICO E FOGNATURA"/>
        <s v="FORNITURA ACQUA - FONTANE"/>
        <s v="INTERVENTI PER IGIENE E SALUTE PUBBLICA SUL TERRITORIO"/>
        <s v="INTERESSI SU MUTUI-RINEGOZIAZIONE-SERVIZIO IDRICO"/>
        <s v="INTERESSI PASSIVI SU MUTUI-RINGOZIAZIONE-FOGNATURE"/>
        <s v="IRAP SERVIZIO IDRICO"/>
        <s v="ACQUISTO SACCHI PER RACCOLTA RSU AD USO INTERNO"/>
        <s v="SPESE GESTIONE SERVIZIO RSU"/>
        <s v="SOSTITUZIONE PERSONALE DIPENDENTE S.A.D."/>
        <s v="RETRIBUZIONI LORDE ASILO NIDO-DI RUOLO"/>
        <s v="ONERI RIFLESSI ASILO NIDO- DI RUOLO"/>
        <s v="ASSEGNO NUCLEO FAMIGLIARE - ASILO NIDO"/>
        <s v="LAVORO STRAORDINARIO-ASILO NIDO"/>
        <s v="MASSA VESTIARIO PERSONALE SERVIZI INFANZIA"/>
        <s v="BENI DI CONSUMO SERVIZI INFANZIA"/>
        <s v="ACQUISTO DI SERVIZI PER SERVIZI INFANZIA"/>
        <s v="MATERIALI PER ATTIVITA' DIDATTICA SERVIZI INFANZIA"/>
        <s v="SPESE TELEFONICHE SERVIZI ALLA PERSONA"/>
        <s v="ATTIVITA' DIDATTICHE COMPLEMENTARI SERVIZIO INFANZIA"/>
        <s v="ACQUISTO MATERIALI IGIENICO SANITARI SERVIZI INFANZIA"/>
        <s v="ENERGIA ELETTRICA - SERVIZI INFANZIA"/>
        <s v="SPESE TELEFONICHE SERVIZI INFANZIA"/>
        <s v="SPESE RISCALDAMENTO - SERVIZI INFANZIA"/>
        <s v="FORNITURA ACQUA - SERVIZI INFANZIA"/>
        <s v="COPROGETTAZIONE SERVIZI INFANZIA E CONSULENZA PSICOLOGICA"/>
        <s v="PANNOLINI ASILO NIDO"/>
        <s v="SERVIZIO PASTI PER SERVIZIO INFANZIA"/>
        <s v="PULIZIE LOCALI SERVIZI INFANZIA"/>
        <s v="COPROGETTAZIONE SERVIZIO SEZIONE PRIMAVERA"/>
        <s v="COPROGETTAZIONE CENTRO PRIMA INFANZIA"/>
        <s v="IRAP - ASILO NIDO"/>
        <s v="RIMBORSI A FAMIGLIE PER `NIDI GRATIS`"/>
        <s v="SPESE MANUT. E RIPARAZ. ATTREZZAT. AREE VERDI"/>
        <s v="ACQUISTO PIANTE E SEMENTI STAGIONALI"/>
        <s v="MANUTENZIONE GIOCHI AREE VERDI"/>
        <s v="ENERGIA ELETTRICA - PARCHI E GIARDINI"/>
        <s v="FORNITURA ACQUA - PARCHI E GIARDINI"/>
        <s v="SPESE RISCALDAMENTO - PARCHI E GIARDINI"/>
        <s v="MATERIALE DI CONSUMO PER PARCHI"/>
        <s v="GESTIONE PARCHI - GRUPPI VARI"/>
        <s v="SERVIZIO ANTINCENDIO BOSCHIVO (COM.MONTANA)"/>
        <s v="MANUTENZIONE ORDINARIA AREE VERDI"/>
        <s v="ACQUISTO BENI MANUTENZIONE ORDINARIA IMPIANTI SPORTIVI"/>
        <s v="PRESTAZIONE SERVIZI MANUTENZIONE ORDINARIA IMPIANTI SPORTIVI"/>
        <s v="PRESTAZIONI DI SERVIZI PER LO SPORT"/>
        <s v="ENERGIA ELETTRICA - IMPIANTI SPORTIVI"/>
        <s v="TELEFONIA E DATI - IMPIANTI SPORTIVI"/>
        <s v="SPESE RISCALDAMENTO - IMPIANTI SPORTIVI"/>
        <s v="FORNITURA ACQUA - IMPIANTI SPORTIVI"/>
        <s v="PROGETTO `DIRITTO ALLO SPORT`"/>
        <s v="SPORT D'ESTATE"/>
        <s v="DOTE SPORT ANNO 2015/2016"/>
        <s v="CONTRIBUTO ORDINARIO SOCIETA' SPORTIVE"/>
        <s v="CONTRIBUTO SOCIETA' PER QUALIFICAZIONE OFFERTA SPORT"/>
        <s v="CONTRIBUTI ORGANIZZAZIONE MANIFESTAZIONI SPORTIVE"/>
        <s v="CONTRIBUTO SOCIETA' SPORTIVE UTILIZZO IMPIANTI PROPRI"/>
        <s v="CONTRIBUTO AL CSI PER ORGANIZZAZIONE ATTIVITA' SPORTIVE"/>
        <s v="ORGANIZZAZIONE MANIFESTAZIONI SPORTIVE"/>
        <s v="RETRIBUZIONI LORDE SERVIZI SOCIALI DI RUOLO"/>
        <s v="ONERI RIFLESSI SERVIZI SOCIALI- DI RUOLO"/>
        <s v="STIPENDI PER ASSISTENTE SOCIALE"/>
        <s v="ONERI RIFLESSI PER ASSISTENTE SOCIALE"/>
        <s v="ASSEGNO NUCLEO FAMIGLIARE - ASSISTENTE SOCIALE"/>
        <s v="RETRIBUZIONI LORDE - ASSISTENZA DOMICILIARE - DI RUOLO"/>
        <s v="ONERI RIFLESSI - ASSISTENZA DOMICILIARE - DI RUOLO"/>
        <s v="LAVORO STRAORDINARIO"/>
        <s v="INDENNITA' DI MISSIONE"/>
        <s v="MASSA VESTIARIO - PERSONALE S.A.D."/>
        <s v="INTEGRAZIONE RETTE PER PERSONE INSERITE IN STRUTTURE RESIDENZIALI"/>
        <s v="ATTUAZIONE CONVENZIONE CON RSA"/>
        <s v="CONTRIBUTO CASA DI RIPOSO"/>
        <s v="F.P.V. - CONTRIBUTO CASA DI RIPOSO"/>
        <s v="CONTRIBUTI ASSISTENZIALI"/>
        <s v="CONTRIBUTI AD ENTI SOCIO ASSISTENZIALI"/>
        <s v="CONTRIBUTO CENTRO ASCOLTO"/>
        <s v="CONTRIBUTO CASA DI RIPOSO PER CDI"/>
        <s v="F.P.V. CONTRIBUTO CASA DI RIPOSO PER CDI"/>
        <s v="SPESE GESTIONE - ASSISTENZA DOMICILIARE ANZIANI"/>
        <s v="SERVIZIO DI TELESOCCORSO"/>
        <s v="MANUTENZIONE AUTOMEZZI SERVIZI DOMICILIARI"/>
        <s v="PRESTAZIONI DI SERVIZI IN AMBITO SOCIO ASSISTENZIALE"/>
        <s v="CARBURANTE AUTOMEZZI SERVIZI DOMICILIARI"/>
        <s v="TASSE DI CIRCOLAZIONE AUTOMEZZI SERVIZI DOMICILIARI"/>
        <s v="ACQUISTO VOUCHER PER UFFICIO SERVIZI SOCIALI"/>
        <s v="P.M.T.  DISAGIO (CONTRIBUTI)"/>
        <s v="FONDO SOCIALE LEGGE 328/2000"/>
        <s v="CONVENZIONE CON RSA PER SERVIZI DIVERSI (TRASPORTO, ECC..)"/>
        <s v="RIMBORSO A UNIONE INSIEME SUL SERIO PER UTENZE CENTRO ANZIANI"/>
        <s v="ENERGIA ELETTRICA - CENTRO ANZIANI"/>
        <s v="MANUTENZIONE ATTREZZATURE UFFICIO SERVIZI SOCIALI"/>
        <s v="INTERVENTI PER PERSONE ADULTE DISABILI E/O CON DISAGIO"/>
        <s v="CONTRIBUTI REG. A SOSTEGNO DEGLI AFFITTI"/>
        <s v="TRASFERIMENTI PER BARATTO AMMINISTRATIVO"/>
        <s v="CONVENZIONE PER IL SERVIZIO CIVILE VOLONTARIO"/>
        <s v="BORSE DI STUDIO DONAZIONE BIROLINI"/>
        <s v="F.P.V. BORSE DI STUDIO DONAZIONE BIROLINI"/>
        <s v="CANCELLERIA, RIVISTE, ECC."/>
        <s v="SERVIZIO PASTI A DOMICILIO"/>
        <s v="IRAP - ASSISTENZA E BENEFICENZA"/>
        <s v="RETRIBUZIONI LORDE-OPERAI STRADE"/>
        <s v="ONERI RIFLESSI OPERAI STRADE"/>
        <s v="LAVORO STRAORDINARIO OPERAI STRADE"/>
        <s v="MASSA VESTIARIO OPERAI STRADE"/>
        <s v="ACQUISTO BENI MANUT. STRADE INTERNE"/>
        <s v="APPALTI PER INTERVENTI STRAORDINARI STRADA SALMEGGIA"/>
        <s v="F.P.V. APPALTI PER INTERVENTI STRAORDINARI STRADA SALMEGGIA"/>
        <s v="PRESTAZIONI DI SERVIZI DIVERSE- SEGNALETICA"/>
        <s v="SPESE PER BENZINA AUTOMEZZI OPERAI"/>
        <s v="PRESTAZIONI DI SERVIZI DIVERSE- MEZZI SQUADRA OPERAI"/>
        <s v="SPESE PER REVISIONE AUTOMEZZI"/>
        <s v="MANUTENZIONE ORDINARIA PONTI PISTE CICLABILI CMVS"/>
        <s v="ENERGIA ELETTRICA - ILLUMINAZIONE PUBBLICA"/>
        <s v="MANUTENZIONE ORDINARIA - ILLUMINAZIONE PUBBLICA"/>
        <s v="INTERESSI PASSIVI SU MUTUI-RINEGOZ."/>
        <s v="MANUTENZIONE SERIO CARD"/>
        <s v="INTERESSI PASSIVI SU MUTUI-STRADE COMUNALI"/>
        <s v="INTERESSI PASSIVI SU MUTUI-RINEGOZIAZIONE-STRADE COMUNALI"/>
        <s v="IRAP - STRADE COMUNALI"/>
        <s v="PROGETTO GREEN LINE CANONE"/>
        <s v="GESTIONE E MANUTENZ. IMPIANTI RISCALDAMENTO EDIF. COMUNALI"/>
        <s v="F.P.V. GESTIONE E MANUTENZ. IMPIANTI RISCALDAMENTO EDIF. COMUNALI"/>
        <s v="INIZIATIVE A SOSTEGNO DISTRETTO DEL COMMERCIO"/>
        <s v="IVA A DEBITO SERVIZI COMMERCIALI"/>
        <s v="FONDO INCENTIVANTE LA PRODUTTIVITA'"/>
        <s v="ONERI RIFLESSI - FONDO INCENTIVANTE"/>
        <s v="IRAP - FONDO INCENTIVANTE"/>
        <s v="AUTOLIQUIDAZIONE INAIL"/>
        <s v="QUOTA A CARICO ENTE FONDO PERSEO"/>
        <s v="CONTRIBUTO FONDO SOLIDARIETA' PERSEO"/>
        <s v="RIMBORSI I.C.I/IMU"/>
        <s v="RIMBORSO TRIBUTI INESIGIBILI"/>
        <s v="RIMBORSI QUOTE INDEBITE"/>
        <s v="RIMBORSO QUOTE INESIGIBILI"/>
        <s v="DEBITI FUORI BILANCIO"/>
        <s v="FONDO CREDITI DUBBIA ESIGIBILITA'"/>
        <s v="FONDO DI RISERVA ORDINARIO"/>
        <s v="SERVIZIO MENSA DIPENDENTI"/>
        <s v="GESTIONE RISCOSSIONE TRIBUTI"/>
        <s v="SPESE GESTIONE CONTI CORRENTI POSTALI"/>
        <s v="ONERI RISCOSSIONE COATTIVA"/>
        <s v="MANUTENZIONE STRAORDINARIA MINIERA"/>
        <s v="ACQUISTO ATTREZZATURE INFORMATICHE"/>
        <s v="F.P.V. ACQUISTO ATTREZZATURE INFORMATICHE"/>
        <s v="INTERVENTI DI DEMOLIZIONE TOMBE DI FAMIGLIA (A RIMBORSO)"/>
        <s v="CANONE PROGETTO THOR"/>
        <s v="ELIMINAZ. BARRIERE ARCHITET.-(10% ONERI)"/>
        <s v="F.P.V. ELIMINAZ. BARRIERE ARCHITET.-(10% ONERI)"/>
        <s v="ECOMUSEO DELLE RISORSE LITICHE"/>
        <s v="MANUTENZIONE STRAORDINARIA EDIFICI COMUNALI"/>
        <s v="F.P.V. MANUTENZIONE STRAORDINARIA EDIFICI COMUNALI"/>
        <s v="ARREDI EDIFICIO EX BONORANDI E MUSEO PIETRE COTI"/>
        <s v="ACQUISTO ATTREZZATURE E ARREDI AUDITORIUM"/>
        <s v="F.P.V. ACQUISTO ATTREZZATURE E ARREDI AUDITORIUM"/>
        <s v="MESSA A NORMA  EDIFICI PUBBLICI"/>
        <s v="F.P.V. MESSA A NORMA  EDIFICI PUBBLICI"/>
        <s v="MANUTENZIONE STRAORDINARIA MUNICIPIO"/>
        <s v="F.P.V. MANUTENZIONE STRAORDINARIA MUNICIPIO"/>
        <s v="VASCA POMPAGGIO SCUOLA DI VIANA"/>
        <s v="F.P.V. VASCA POMPAGGIO SCUOLA DI VIANA"/>
        <s v="INTERVENTI PER SICUREZZA LUOGHI DI LAVORO L 626/94"/>
        <s v="ADEGUAMENTO PALESTRA SCUOLA DI VIANA"/>
        <s v="F.P.V. ADEGUAMENTO PALESTRA SCUOLA DI VIANA"/>
        <s v="MANUTENZIONE PONTI STRADALI E GUARDRAIL"/>
        <s v="F.P.V. MANUTENZIONE PONTI STRADALI E GUARDRAIL"/>
        <s v="SPOGLIATOI AREA VERDE VIANA"/>
        <s v="F.P.V. SPOGLIATOI AREA VERDE VIANA"/>
        <s v="LAVORI DI MESSA IN SICUREZZA ED ADEGUAMENTO IMPIANTISTICA SCUOLA MEDIA"/>
        <s v="F.P.V. LAVORI DI MESSA IN SICUREZZA ED ADEGUAMENTO IMPIANTISTICA SCUOLA MEDIA"/>
        <s v="INTERVENTI EDILIZIA SCOLASTICA 8 PER MILLE"/>
        <s v="F.P.V. INTERVENTI EDILIZIA SCOLASTICA 8 PER MILLE"/>
        <s v="INTERVENTI CALAMITA' NATURALE 8 PER MILLE"/>
        <s v="F.P.V. INTERVENTI CALAMITA' NATURALE 8 PER MILLE"/>
        <s v="CREAZIONE AREA CANI"/>
        <s v="F.P.V. CREAZIONE AREA CANI"/>
        <s v="SISTEMAZIONE PARCO SANT JESUS"/>
        <s v="F.P.V. SISTEMAZIONE PARCO SANT JESUS"/>
        <s v="MANUTENZIONE STRAORDINARIA RETICOLO IDRICO MINORE"/>
        <s v="F.P.V. MANUTENZIONE STRAORDINARIA RETICOLO IDRICO MINORE"/>
        <s v="INTERVENTI IMPIANTI SEMAFORICI"/>
        <s v="AMPLIAMENTO PARCHEGGIO VIA FONTANE"/>
        <s v="IRAP SEGRETERIA"/>
        <s v="IRAP - RAGIONERIA"/>
        <s v="ACQUISTO LICENZE"/>
        <s v="F.P.V. ACQUISTO LICENZE"/>
        <s v="PROGETTO INTERNET"/>
        <s v="F.P.V. PROGETTO INTERNET"/>
        <s v="MANUTENZIONE STRAORDINARIA PER GESTIONE CALORIE EDIFICI COMUNALI"/>
        <s v="F.P.V. MANUTENZIONE STRAORDINARIA PER GESTIONE CALORIE EDIFICI COMUNALI"/>
        <s v="SPESE DAT GATE"/>
        <s v="ACQUISTO ARREDI PER MUNICIPIO"/>
        <s v="ACQUISTO AUTOMEZZO SQUADRA OPERAI"/>
        <s v="ACQUISTO ARREDO E MATERIALE TECNOLOGICI SCUOLE MEDIE"/>
        <s v="F.P.V. ACQUISTO ARREDO E MATERIALE TECNOLOGICI SCUOLE MEDIE"/>
        <s v="OFFICINA DELLA TERRA"/>
        <s v="F.P.V. OFFICINA DELLA TERRA"/>
        <s v="ACQUISTO ATTREZZATURE PER BIBLIOTECA E LIBRI"/>
        <s v="F.P.V. ACQUISTO ATTREZZATURE PER BIBLIOTECA E LIBRI"/>
        <s v="ACQUISTO ATTREZZATURE PER SEGRETERIA GENERALE"/>
        <s v="F.P.V. ACQUISTO ATTREZZATURE PER SEGRETERIA GENERALE"/>
        <s v="URBANISTICA E GESTIONE DEL TERRITORIO E ACQUISIZIONE DI BENI IMMOBILI"/>
        <s v="F.P.V. URBANISTICA E GESTIONE DEL TERRITORIO E ACQUISIZIONE DI BENI IMMOBILI"/>
        <s v="ACQUISTO ATTREZZATURE IMPIANTI SPORTIVI"/>
        <s v="F.P.V. ACQUISTO ATTREZZATURE IMPIANTI SPORTIVI"/>
        <s v="ATTREZZATURA UFFICIO SCUOLA"/>
        <s v="F.P.V. ATTREZZATURA UFFICIO SCUOLA"/>
        <s v="INCENTIVI PER FACCIATE IN CENTRO STORICO"/>
        <s v="F.P.V. INCENTIVI PER FACCIATE IN CENTRO STORICO"/>
        <s v="SPESE RICONOSCIMENTO DEL PLIS"/>
        <s v="ADEGUAMENTO IMPIANTI SPORTIVI SALETTI"/>
        <s v="NUOVO PALAZZETTO DELLO SPORT"/>
        <s v="REVISIONE STRAORDINARIA ARCHIVIO COMUNALE"/>
        <s v="F.P.V. REVISIONE STRAORDINARIA ARCHIVIO COMUNALE"/>
        <s v="REALIZZAZIONE CAMPO IN ERBA SINTETICA ZONA SALETTI"/>
        <s v="PLIS - PROGRAMMA PLURIENNALE INTERVENTI"/>
        <s v="ACQUISIZIONE DI AREE"/>
        <s v="SISTEMAZIONE AREE VERDI"/>
        <s v="F.P.V. SISTEMAZIONE AREE VERDI"/>
        <s v="ACQUISTO VERDE E ARREDO URBANO"/>
        <s v="F.P.V. ACQUISTO VERDE E ARREDO URBANO"/>
        <s v="INTERVENTI DI COMPLETAMENTO RETE ECOLOGICA COMUNALE"/>
        <s v="MANUTENZIONE STRAORDINARIA - FONDO AREE VERDI ART. 43 L.R. 12/2005"/>
        <s v="F.P.V. MANUTENZIONE STRAORDINARIA OASI SALETTI - FONDO AREE VERDI ART. 43 L.R. 12/2005"/>
        <s v="CONTRIBUTO ALLA PROVINCIA PER CAVA"/>
        <s v="F.P.V. CONTRIBUTO ALLA PROVINCIA PER CAVA"/>
        <s v="ATTIVAZIONE AGENDA 21 LOCALE"/>
        <s v="GI0CHI AREA VERDE"/>
        <s v="INTERVENTI DI RIQUALIFICAZIONE DEGLI IMPIANTI SPORTIVI"/>
        <s v="SISTEMAZIONE SALA IPOGEA ASILO NIDO"/>
        <s v="F.P.V. SISTEMAZIONE SALA IPOGEA ASILO NIDO"/>
        <s v="ACQUISTO ARREDI ASILO NIDO"/>
        <s v="SPESE MANUTENZIONE CASE COMUNALI"/>
        <s v="F.P.V. SPESE MANUTENZIONE CASE COMUNALI"/>
        <s v="INVESTIMENTI ATTREZZATURE PROTEZIONE CIVILE"/>
        <s v="F.P.V. INVESTIMENTI ATTREZZATURE PROTEZIONE CIVILE"/>
        <s v="ADEGUAMENTO IMPIANTO PUBBLICA ILLUMINAZ.A SENSI L.R.17/2000"/>
        <s v="MANUTENZIONE STRAORDINARIA ILL. PUBBLICA"/>
        <s v="F.P.V. MANUTENZIONE STRAORDINARIA ILL. PUBBLICA"/>
        <s v="INTEGRAZIONE, AMPLIAMENTO ILL. PUBBLICA"/>
        <s v="F.P.V. INTEGRAZIONE, AMPLIAMENTO ILL. PUBBLICA"/>
        <s v="AZIONI CONNESSE AL MIGLIORAMENTO DELLA VIABILITA' PUT"/>
        <s v="F.P.V. AZIONI CONNESSE AL MIGLIORAMENTO DELLA VIABILITA' PUT"/>
        <s v="RIQUALIFICAZIONE VIA ROMA (TRATTO TRA FONTANA DELLE CULTURE E CONFINE ALZANO L.DO)"/>
        <s v="INTERVENTI PER LA RIDUZIONE DELL'INCIDENTALITA' STRADALE"/>
        <s v="RIQUALIFICAZIONE PIAZZA SANT'ANTONIO"/>
        <s v="RIQUALIFICAZIONE/AMPLIAMENTO PONTE FIUME CARSO VIA TASSO INCROCIO CON VIA FONTANE"/>
        <s v="INTERVENTI DI AMPLIAMENTO STRUTTURE CIMITERIALI"/>
        <s v="INTERVENTI DI RIQUALIFICAZIONE PORZIONE DI VIA BILABINI"/>
        <s v="RISTRUTTURAZIONE EX STAZIONE FERROVIARIA VALLE SERIANA"/>
        <s v="INTERVENTO DI RIQUALIFICAZIONE VIA RONCHETTI DA VIA DEL CARROCCIO A VIA SANT JESUS"/>
        <s v="ASFALTI"/>
        <s v="F.P.V. ASFALTI"/>
        <s v="COLLEG. PEDONALE E CICLABILE CHIESA NUOVA GAVARNO - SPONDA DESTRA - 1¦ LOTTO"/>
        <s v="MESSA IN SICUREZZA TORNANTE IN VIA PIAZZO"/>
        <s v="SISTEMAZIONI IDRAULICHE VIA MEUCCI"/>
        <s v="MANUTENZIONE STRAORDINARIA PAVIMENTAZIONE CENTRO STORICO"/>
        <s v="F.P.V. MANUTENZIONE STRAORDINARIA PAVIMENTAZIONE CENTRO STORICO"/>
        <s v="AMPLIAMENTO PIAZZA RINNOVATA"/>
        <s v="SISTEMAZIONE PIAZZA VIANA"/>
        <s v="REALIZZAZIONE IMPIANTO VIDEOSORVEGLIANZA"/>
        <s v="RESTITUZIONE DI ONERI DI URBANIZZAZIONE"/>
        <s v="F.P.V. RESTITUZIONE DI ONERI DI URBANIZZAZIONE"/>
        <s v="ONERI DI URBANIZZAZIONE PER OPERE PUBBLICHE"/>
        <s v="F.P.V. ONERI DI URBANIZZAZIONE PER OPERE PUBBLICHE"/>
        <s v="OPERE DI CULTO"/>
        <s v="F.P.V. OPERE DI CULTO"/>
        <s v="SPESE AGGIORNAM.STRAORDINARIO ATTREZZATURE INFORMATICHE UTC"/>
        <s v="F.P.V. SPESE AGGIORNAM.STRAORDINARIO ATTREZZATURE INFORMATICHE UTC"/>
        <s v="ACQUISTO ATTREZZATURE PER UFFICIO TECNICO"/>
        <s v="F.P.V. ACQUISTO ATTREZZATURE PER UFFICIO TECNICO"/>
        <s v="QUOTE CAPITALE MUTUI IN  AMMORTAMENTO"/>
        <s v="QUOTA CAPITALE MUTUI IN AMMORT. RINEGOZ."/>
        <s v="RITENUTE CPDEL"/>
        <s v="RITENUTE INADEL"/>
        <s v="RITENUTE INPS"/>
        <s v="RITENUTE RISCATTI PREVIDENZIALI"/>
        <s v="RITENUTE IRPEF SU RETRIBUZIONI"/>
        <s v="RITENUTE IRPEF"/>
        <s v="RITENUTE AL PERSONALE PER CONTO TERZI"/>
        <s v="RESTITUZIONE DI DEPOSITI CAUZIONALI"/>
        <s v="RESTITUZIONE DEPOSITI CAUZIONALI U.T.C."/>
        <s v="SERVIZI PER CONTO DI TERZI"/>
        <s v="SERVIZI PER CONTO DELLO STATO"/>
        <s v="SERVIZIO ECONOMATO"/>
        <s v="CONTRIBUTI PER OCCUPAZIONE SUOLO IN CENTRO STORICO"/>
        <s v="SPESE PER CREMAZIONE"/>
        <s v="CHIUSURA ANTICIPAZIONI RICEVUTE DA ISTITUTO TESORIERE/CASSIERE"/>
        <s v="RIVERSAMENTO 5% TARI ALLA PROVINCIA"/>
        <s v="IVA SPLIT PAYMENT - SERVIZI ISTITUZIONALI"/>
        <s v="CORSI DI AGGIORNAMENTO UFFICI COM.LI"/>
        <s v="SPESE VARIE AUTOMEZZI UTC"/>
        <m/>
      </sharedItems>
    </cacheField>
    <cacheField name="Impegnato CO 2014" numFmtId="43">
      <sharedItems containsString="0" containsBlank="1" containsNumber="1" minValue="0" maxValue="920000"/>
    </cacheField>
    <cacheField name="Impegnato CO 2015" numFmtId="43">
      <sharedItems containsString="0" containsBlank="1" containsNumber="1" minValue="0" maxValue="1248636.3899999999"/>
    </cacheField>
    <cacheField name="Stanz.Ass.CO 2015" numFmtId="43">
      <sharedItems containsString="0" containsBlank="1" containsNumber="1" minValue="0" maxValue="1500000"/>
    </cacheField>
    <cacheField name="Assestato 2016" numFmtId="44">
      <sharedItems containsString="0" containsBlank="1" containsNumber="1" minValue="0" maxValue="1500000"/>
    </cacheField>
    <cacheField name="PREVISIONE 2017" numFmtId="44">
      <sharedItems containsString="0" containsBlank="1" containsNumber="1" containsInteger="1" minValue="0" maxValue="1500000"/>
    </cacheField>
    <cacheField name="PREVISIONE 2018" numFmtId="44">
      <sharedItems containsString="0" containsBlank="1" containsNumber="1" containsInteger="1" minValue="0" maxValue="1500000"/>
    </cacheField>
    <cacheField name="PREVISIONE 2019" numFmtId="44">
      <sharedItems containsString="0" containsBlank="1" containsNumber="1" containsInteger="1" minValue="0" maxValue="1500000"/>
    </cacheField>
    <cacheField name="RESPONSABILE" numFmtId="0">
      <sharedItems containsBlank="1"/>
    </cacheField>
    <cacheField name="NO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3">
  <r>
    <m/>
    <m/>
    <x v="0"/>
    <x v="0"/>
    <m/>
    <m/>
    <m/>
    <m/>
    <x v="0"/>
    <m/>
    <x v="0"/>
    <m/>
    <m/>
    <m/>
    <n v="158684.45000000001"/>
    <m/>
    <m/>
    <m/>
    <s v="DORDI LAURA RAG. "/>
    <m/>
  </r>
  <r>
    <m/>
    <m/>
    <x v="0"/>
    <x v="0"/>
    <m/>
    <m/>
    <m/>
    <m/>
    <x v="1"/>
    <m/>
    <x v="1"/>
    <m/>
    <m/>
    <m/>
    <n v="28547.64"/>
    <m/>
    <m/>
    <m/>
    <s v="DORDI LAURA RAG. "/>
    <m/>
  </r>
  <r>
    <m/>
    <m/>
    <x v="0"/>
    <x v="0"/>
    <m/>
    <m/>
    <m/>
    <m/>
    <x v="2"/>
    <m/>
    <x v="2"/>
    <m/>
    <n v="0"/>
    <n v="0"/>
    <n v="157158.39999999999"/>
    <m/>
    <m/>
    <m/>
    <s v="DORDI LAURA RAG. "/>
    <m/>
  </r>
  <r>
    <s v="1.01.01.16.001"/>
    <s v="E.1.00.00.00.000"/>
    <x v="1"/>
    <x v="1"/>
    <s v="E.1.01.00.00.000"/>
    <s v="Tributi"/>
    <s v="E.1.01.01.00.000"/>
    <s v="Imposte, tasse e proventi assimilati"/>
    <x v="3"/>
    <n v="0"/>
    <x v="3"/>
    <n v="0"/>
    <n v="330000"/>
    <n v="330000"/>
    <n v="330000"/>
    <n v="330000"/>
    <n v="340000"/>
    <n v="350000"/>
    <s v="DORDI LAURA RAG. "/>
    <m/>
  </r>
  <r>
    <s v="1.01.01.53.001"/>
    <s v="E.1.00.00.00.000"/>
    <x v="1"/>
    <x v="1"/>
    <s v="E.1.01.00.00.000"/>
    <s v="Tributi"/>
    <s v="E.1.01.01.00.000"/>
    <s v="Imposte, tasse e proventi assimilati"/>
    <x v="4"/>
    <n v="0"/>
    <x v="4"/>
    <n v="42000"/>
    <n v="42000"/>
    <n v="42000"/>
    <n v="42000"/>
    <n v="42000"/>
    <n v="42000"/>
    <n v="42000"/>
    <s v="DORDI LAURA RAG. "/>
    <m/>
  </r>
  <r>
    <s v="1.01.04.99.999"/>
    <s v="E.1.00.00.00.000"/>
    <x v="1"/>
    <x v="1"/>
    <s v="E.1.01.00.00.000"/>
    <s v="Tributi"/>
    <s v="E.1.01.04.00.000"/>
    <s v="Compartecipazioni di tributi"/>
    <x v="5"/>
    <n v="0"/>
    <x v="5"/>
    <n v="225.82"/>
    <n v="0.37"/>
    <n v="100"/>
    <n v="0"/>
    <n v="0"/>
    <n v="0"/>
    <n v="0"/>
    <s v="DORDI LAURA RAG. "/>
    <m/>
  </r>
  <r>
    <s v="1.01.01.06.001"/>
    <s v="E.1.00.00.00.000"/>
    <x v="1"/>
    <x v="1"/>
    <s v="E.1.01.00.00.000"/>
    <s v="Tributi"/>
    <s v="E.1.01.01.00.000"/>
    <s v="Imposte, tasse e proventi assimilati"/>
    <x v="6"/>
    <n v="0"/>
    <x v="6"/>
    <n v="0"/>
    <n v="0"/>
    <n v="0"/>
    <n v="0"/>
    <m/>
    <m/>
    <m/>
    <s v="DORDI LAURA RAG. "/>
    <m/>
  </r>
  <r>
    <s v="1.01.01.08.002"/>
    <s v="E.1.00.00.00.000"/>
    <x v="1"/>
    <x v="1"/>
    <s v="E.1.01.00.00.000"/>
    <s v="Tributi"/>
    <s v="E.1.01.01.00.000"/>
    <s v="Imposte, tasse e proventi assimilati"/>
    <x v="7"/>
    <n v="0"/>
    <x v="7"/>
    <n v="72000"/>
    <n v="75000"/>
    <n v="75000"/>
    <n v="120000"/>
    <n v="100000"/>
    <n v="130000"/>
    <n v="135000"/>
    <s v="DORDI LAURA RAG. "/>
    <m/>
  </r>
  <r>
    <s v="1.01.01.99.001"/>
    <s v="E.1.00.00.00.000"/>
    <x v="1"/>
    <x v="1"/>
    <s v="E.1.01.00.00.000"/>
    <m/>
    <s v="E.1.01.01.00.000"/>
    <m/>
    <x v="8"/>
    <n v="0"/>
    <x v="8"/>
    <m/>
    <m/>
    <m/>
    <n v="0"/>
    <n v="0"/>
    <n v="0"/>
    <n v="0"/>
    <s v="DORDI LAURA RAG. "/>
    <m/>
  </r>
  <r>
    <s v="1.01.01.99.001"/>
    <s v="E.1.00.00.00.000"/>
    <x v="1"/>
    <x v="1"/>
    <s v="E.1.01.00.00.000"/>
    <s v="Tributi"/>
    <s v="E.1.01.01.00.000"/>
    <s v="Imposte, tasse e proventi assimilati"/>
    <x v="9"/>
    <n v="0"/>
    <x v="9"/>
    <n v="1236549.8500000001"/>
    <n v="970000"/>
    <n v="985000"/>
    <n v="1582000"/>
    <n v="1560000"/>
    <n v="1600000"/>
    <n v="1600000"/>
    <s v="DORDI LAURA RAG. "/>
    <m/>
  </r>
  <r>
    <s v="1.01.01.06.001"/>
    <s v="E.1.00.00.00.000"/>
    <x v="1"/>
    <x v="1"/>
    <s v="E.1.01.00.00.000"/>
    <s v="Tributi"/>
    <s v="E.1.01.01.00.000"/>
    <s v="Imposte, tasse e proventi assimilati"/>
    <x v="10"/>
    <n v="0"/>
    <x v="10"/>
    <n v="1523316.32"/>
    <n v="1535000"/>
    <n v="1535000"/>
    <n v="1785000"/>
    <n v="1800000"/>
    <n v="1855000"/>
    <n v="1855000"/>
    <s v="DORDI LAURA RAG. "/>
    <m/>
  </r>
  <r>
    <s v="1.01.01.61.001"/>
    <s v="E.1.00.00.00.000"/>
    <x v="1"/>
    <x v="1"/>
    <s v="E.1.01.00.00.000"/>
    <s v="Tributi"/>
    <s v="E.1.01.01.00.000"/>
    <s v="Imposte, tasse e proventi assimilati"/>
    <x v="11"/>
    <n v="0"/>
    <x v="11"/>
    <n v="920000"/>
    <n v="880000"/>
    <n v="880000"/>
    <n v="880000"/>
    <n v="880000"/>
    <n v="880000"/>
    <n v="880000"/>
    <s v="DORDI LAURA RAG. "/>
    <m/>
  </r>
  <r>
    <s v="1.01.01.76.001"/>
    <s v="E.1.00.00.00.000"/>
    <x v="1"/>
    <x v="1"/>
    <s v="E.1.01.00.00.000"/>
    <s v="Tributi"/>
    <s v="E.1.01.01.00.000"/>
    <s v="Imposte, tasse e proventi assimilati"/>
    <x v="12"/>
    <n v="0"/>
    <x v="12"/>
    <n v="868894.27"/>
    <n v="886000"/>
    <n v="886000"/>
    <n v="23000"/>
    <n v="20000"/>
    <n v="20000"/>
    <n v="20000"/>
    <s v="DORDI LAURA RAG. "/>
    <m/>
  </r>
  <r>
    <s v="1.01.01.61.002"/>
    <s v="E.1.00.00.00.000"/>
    <x v="1"/>
    <x v="1"/>
    <s v="E.1.01.00.00.000"/>
    <s v="Tributi"/>
    <s v="E.1.01.01.00.000"/>
    <s v="Imposte, tasse e proventi assimilati"/>
    <x v="13"/>
    <n v="0"/>
    <x v="13"/>
    <n v="0"/>
    <n v="30000"/>
    <n v="30000"/>
    <n v="5000"/>
    <n v="5000"/>
    <n v="5000"/>
    <n v="5000"/>
    <s v="DORDI LAURA RAG. "/>
    <m/>
  </r>
  <r>
    <s v="1.01.01.99.001"/>
    <s v="E.1.00.00.00.000"/>
    <x v="1"/>
    <x v="1"/>
    <s v="E.1.01.00.00.000"/>
    <s v="Tributi"/>
    <s v="E.1.01.01.00.000"/>
    <s v="Imposte, tasse e proventi assimilati"/>
    <x v="14"/>
    <n v="0"/>
    <x v="14"/>
    <n v="0"/>
    <n v="37094.730000000003"/>
    <n v="37100"/>
    <n v="30000"/>
    <n v="25000"/>
    <n v="25000"/>
    <n v="25000"/>
    <s v="DORDI LAURA RAG. "/>
    <m/>
  </r>
  <r>
    <s v="1.01.01.99.001"/>
    <s v="E.1.00.00.00.000"/>
    <x v="1"/>
    <x v="1"/>
    <s v="E.1.01.00.00.000"/>
    <s v="Tributi"/>
    <s v="E.1.01.01.00.000"/>
    <s v="Imposte, tasse e proventi assimilati"/>
    <x v="15"/>
    <m/>
    <x v="15"/>
    <m/>
    <m/>
    <m/>
    <n v="0"/>
    <n v="0"/>
    <n v="0"/>
    <n v="0"/>
    <s v="DORDI LAURA"/>
    <m/>
  </r>
  <r>
    <s v="1.01.01.53.001"/>
    <s v="E.1.00.00.00.000"/>
    <x v="1"/>
    <x v="1"/>
    <s v="E.1.01.00.00.000"/>
    <s v="Tributi"/>
    <s v="E.1.01.01.00.000"/>
    <s v="Imposte, tasse e proventi assimilati"/>
    <x v="16"/>
    <n v="0"/>
    <x v="16"/>
    <n v="9000"/>
    <n v="9000"/>
    <n v="9000"/>
    <n v="9000"/>
    <n v="9000"/>
    <n v="9000"/>
    <n v="9000"/>
    <s v="DORDI LAURA RAG. "/>
    <m/>
  </r>
  <r>
    <s v="2.01.01.01.001"/>
    <s v="E.2.00.00.00.000"/>
    <x v="2"/>
    <x v="2"/>
    <s v="E.2.01.00.00.000"/>
    <s v="Trasferimenti correnti"/>
    <s v="E.2.01.01.00.000"/>
    <s v="Trasferimenti correnti da Amministrazioni pubbliche"/>
    <x v="17"/>
    <n v="0"/>
    <x v="17"/>
    <n v="29850.99"/>
    <n v="10927.03"/>
    <n v="18250"/>
    <n v="18250"/>
    <n v="0"/>
    <n v="0"/>
    <n v="0"/>
    <s v="DORDI LAURA RAG. "/>
    <m/>
  </r>
  <r>
    <s v="2.01.01.01.001"/>
    <s v="E.2.00.00.00.000"/>
    <x v="2"/>
    <x v="2"/>
    <s v="E.2.01.00.00.000"/>
    <s v="Trasferimenti correnti"/>
    <s v="E.2.01.01.00.000"/>
    <s v="Trasferimenti correnti da Amministrazioni pubbliche"/>
    <x v="18"/>
    <n v="0"/>
    <x v="18"/>
    <m/>
    <m/>
    <m/>
    <n v="38000"/>
    <n v="36000"/>
    <n v="36000"/>
    <n v="36000"/>
    <s v="DORDI LAURA"/>
    <m/>
  </r>
  <r>
    <s v="2.01.01.01.001"/>
    <s v="E.2.00.00.00.000"/>
    <x v="2"/>
    <x v="2"/>
    <s v="E.2.01.00.00.000"/>
    <s v="Trasferimenti correnti"/>
    <s v="E.2.01.01.00.000"/>
    <s v="Trasferimenti correnti da Amministrazioni pubbliche"/>
    <x v="19"/>
    <n v="0"/>
    <x v="19"/>
    <m/>
    <m/>
    <m/>
    <n v="40000"/>
    <n v="25000"/>
    <n v="25000"/>
    <n v="25000"/>
    <s v="DORDI LAURA"/>
    <m/>
  </r>
  <r>
    <s v="2.01.01.01.001"/>
    <s v="E.2.00.00.00.000"/>
    <x v="2"/>
    <x v="2"/>
    <s v="E.2.01.00.00.000"/>
    <s v="Trasferimenti correnti"/>
    <s v="E.2.01.01.00.000"/>
    <s v="Trasferimenti correnti da Amministrazioni pubbliche"/>
    <x v="20"/>
    <n v="0"/>
    <x v="20"/>
    <n v="3044.35"/>
    <n v="0"/>
    <n v="3100"/>
    <n v="3150"/>
    <n v="3150"/>
    <n v="3150"/>
    <n v="3150"/>
    <s v="PIETTA RICCARDO"/>
    <m/>
  </r>
  <r>
    <s v="2.01.04.01.001"/>
    <s v="E.2.00.00.00.000"/>
    <x v="2"/>
    <x v="2"/>
    <s v="E.2.01.00.00.000"/>
    <s v="Trasferimenti correnti"/>
    <s v="E.2.01.04.00.000"/>
    <s v="Trasferimenti correnti da Istituzioni Sociali Private"/>
    <x v="21"/>
    <n v="0"/>
    <x v="21"/>
    <n v="0"/>
    <n v="0"/>
    <n v="0"/>
    <n v="0"/>
    <n v="0"/>
    <n v="0"/>
    <n v="0"/>
    <s v="LEO DOMENICO"/>
    <m/>
  </r>
  <r>
    <s v="2.01.01.02.001"/>
    <s v="E.2.00.00.00.000"/>
    <x v="2"/>
    <x v="2"/>
    <s v="E.2.01.00.00.000"/>
    <s v="Trasferimenti correnti"/>
    <s v="E.2.01.01.00.000"/>
    <s v="Trasferimenti correnti da Amministrazioni pubbliche"/>
    <x v="22"/>
    <n v="0"/>
    <x v="22"/>
    <n v="7800"/>
    <n v="734.7"/>
    <n v="3900"/>
    <n v="3900"/>
    <n v="3900"/>
    <n v="3900"/>
    <n v="3900"/>
    <s v="PIETTA RICCARDO"/>
    <m/>
  </r>
  <r>
    <s v="2.01.01.01.001"/>
    <s v="E.2.00.00.00.000"/>
    <x v="2"/>
    <x v="2"/>
    <s v="E.2.01.00.00.000"/>
    <s v="Trasferimenti correnti"/>
    <s v="E.2.01.01.00.000"/>
    <s v="Trasferimenti correnti da Amministrazioni pubbliche"/>
    <x v="23"/>
    <n v="0"/>
    <x v="23"/>
    <n v="0"/>
    <n v="0"/>
    <n v="0"/>
    <n v="0"/>
    <m/>
    <m/>
    <m/>
    <s v="DORDI LAURA RAG. "/>
    <m/>
  </r>
  <r>
    <s v="2.01.01.02.001"/>
    <s v="E.2.00.00.00.000"/>
    <x v="2"/>
    <x v="2"/>
    <s v="E.2.01.00.00.000"/>
    <s v="Trasferimenti correnti"/>
    <s v="E.2.01.01.00.000"/>
    <s v="Trasferimenti correnti da Amministrazioni pubbliche"/>
    <x v="24"/>
    <n v="0"/>
    <x v="24"/>
    <m/>
    <m/>
    <m/>
    <n v="5000"/>
    <n v="0"/>
    <n v="0"/>
    <n v="0"/>
    <s v="PIETTA RICCARDO"/>
    <m/>
  </r>
  <r>
    <s v="2.01.01.01.001"/>
    <s v="E.2.00.00.00.000"/>
    <x v="2"/>
    <x v="2"/>
    <s v="E.2.01.00.00.000"/>
    <s v="Trasferimenti correnti"/>
    <s v="E.2.01.01.00.000"/>
    <s v="Trasferimenti correnti da Amministrazioni pubbliche"/>
    <x v="25"/>
    <n v="0"/>
    <x v="25"/>
    <n v="38375.81"/>
    <n v="16186.59"/>
    <n v="10000"/>
    <n v="10000"/>
    <n v="7000"/>
    <n v="7000"/>
    <n v="7000"/>
    <s v="DORDI LAURA RAG. "/>
    <m/>
  </r>
  <r>
    <s v="2.01.01.02.001"/>
    <s v="E.2.00.00.00.000"/>
    <x v="2"/>
    <x v="2"/>
    <s v="E.2.01.00.00.000"/>
    <s v="Trasferimenti correnti"/>
    <s v="E.2.01.01.00.000"/>
    <s v="Trasferimenti correnti da Amministrazioni pubbliche"/>
    <x v="26"/>
    <n v="0"/>
    <x v="26"/>
    <m/>
    <m/>
    <m/>
    <n v="5080"/>
    <n v="5100"/>
    <n v="5100"/>
    <n v="5100"/>
    <s v="PIETTA RICCARDO"/>
    <m/>
  </r>
  <r>
    <s v="2.01.01.02.001"/>
    <s v="E.2.00.00.00.000"/>
    <x v="2"/>
    <x v="2"/>
    <s v="E.2.01.00.00.000"/>
    <s v="Trasferimenti correnti"/>
    <s v="E.2.01.01.00.000"/>
    <s v="Trasferimenti correnti da Amministrazioni pubbliche"/>
    <x v="27"/>
    <n v="0"/>
    <x v="27"/>
    <n v="7000"/>
    <n v="7150"/>
    <n v="1750"/>
    <n v="7200"/>
    <n v="7200"/>
    <n v="7200"/>
    <n v="7200"/>
    <s v="PIETTA RICCARDO"/>
    <m/>
  </r>
  <r>
    <s v="2.01.01.02.001"/>
    <s v="E.2.00.00.00.000"/>
    <x v="2"/>
    <x v="2"/>
    <s v="E.2.01.00.00.000"/>
    <s v="Trasferimenti correnti"/>
    <s v="E.2.01.01.00.000"/>
    <s v="Trasferimenti correnti da Amministrazioni pubbliche"/>
    <x v="28"/>
    <n v="0"/>
    <x v="28"/>
    <m/>
    <m/>
    <m/>
    <n v="60000"/>
    <n v="80000"/>
    <n v="80000"/>
    <n v="80000"/>
    <s v="GUERINONI ANNA"/>
    <m/>
  </r>
  <r>
    <s v="2.01.01.02.003"/>
    <s v="E.2.00.00.00.000"/>
    <x v="2"/>
    <x v="2"/>
    <s v="E.2.01.00.00.000"/>
    <s v="Trasferimenti correnti"/>
    <s v="E.2.01.01.00.000"/>
    <s v="Trasferimenti correnti da Amministrazioni pubbliche"/>
    <x v="29"/>
    <n v="0"/>
    <x v="29"/>
    <n v="27814.23"/>
    <n v="14661.25"/>
    <n v="20000"/>
    <n v="18000"/>
    <n v="17000"/>
    <n v="17000"/>
    <n v="17000"/>
    <s v="GUERINONI ANNA"/>
    <m/>
  </r>
  <r>
    <s v="2.01.01.02.001"/>
    <s v="E.2.00.00.00.000"/>
    <x v="2"/>
    <x v="2"/>
    <s v="E.2.01.00.00.000"/>
    <s v="Trasferimenti correnti"/>
    <s v="E.2.01.01.00.000"/>
    <s v="Trasferimenti correnti da Amministrazioni pubbliche"/>
    <x v="30"/>
    <n v="0"/>
    <x v="30"/>
    <n v="0"/>
    <n v="12143.69"/>
    <n v="12000"/>
    <n v="9000"/>
    <n v="9000"/>
    <n v="9000"/>
    <n v="9000"/>
    <s v="GUERINONI ANNA"/>
    <m/>
  </r>
  <r>
    <s v="2.01.04.01.001"/>
    <s v="E.2.00.00.00.000"/>
    <x v="2"/>
    <x v="2"/>
    <s v="E.2.01.00.00.000"/>
    <m/>
    <s v="E.2.01.04.00.000"/>
    <m/>
    <x v="31"/>
    <n v="0"/>
    <x v="31"/>
    <m/>
    <m/>
    <m/>
    <n v="500"/>
    <m/>
    <m/>
    <m/>
    <s v="LEO DOMENICO"/>
    <m/>
  </r>
  <r>
    <s v="2.01.01.02.002"/>
    <s v="E.2.00.00.00.000"/>
    <x v="2"/>
    <x v="2"/>
    <s v="E.2.01.00.00.000"/>
    <s v="Trasferimenti correnti"/>
    <s v="E.2.01.01.00.000"/>
    <s v="Trasferimenti correnti da Amministrazioni pubbliche"/>
    <x v="32"/>
    <n v="0"/>
    <x v="32"/>
    <n v="4892.3999999999996"/>
    <n v="2808.99"/>
    <n v="2500"/>
    <n v="28680"/>
    <n v="3500"/>
    <n v="3500"/>
    <n v="3500"/>
    <s v="GUERINONI ANNA"/>
    <m/>
  </r>
  <r>
    <s v="2.01.01.02.018"/>
    <s v="E.2.00.00.00.000"/>
    <x v="2"/>
    <x v="2"/>
    <s v="E.2.01.00.00.000"/>
    <s v="Trasferimenti correnti"/>
    <s v="E.2.01.01.00.000"/>
    <s v="Trasferimenti correnti da Amministrazioni pubbliche"/>
    <x v="33"/>
    <n v="0"/>
    <x v="33"/>
    <n v="0"/>
    <n v="0"/>
    <n v="2000"/>
    <n v="1000"/>
    <n v="1000"/>
    <n v="1000"/>
    <n v="1000"/>
    <s v="GUERINONI ANNA"/>
    <m/>
  </r>
  <r>
    <s v="2.01.01.02.001"/>
    <s v="E.2.00.00.00.000"/>
    <x v="2"/>
    <x v="2"/>
    <s v="E.2.01.00.00.000"/>
    <s v="Trasferimenti correnti"/>
    <s v="E.2.01.01.00.000"/>
    <s v="Trasferimenti correnti da Amministrazioni pubbliche"/>
    <x v="34"/>
    <n v="0"/>
    <x v="34"/>
    <n v="43980"/>
    <n v="47370"/>
    <n v="42000"/>
    <n v="41000"/>
    <n v="41000"/>
    <n v="41000"/>
    <n v="41000"/>
    <s v="GUERINONI ANNA"/>
    <m/>
  </r>
  <r>
    <s v="2.01.01.02.001"/>
    <s v="E.2.00.00.00.000"/>
    <x v="2"/>
    <x v="2"/>
    <s v="E.2.01.00.00.000"/>
    <s v="Trasferimenti correnti"/>
    <s v="E.2.01.01.00.000"/>
    <s v="Trasferimenti correnti da Amministrazioni pubbliche"/>
    <x v="35"/>
    <n v="0"/>
    <x v="35"/>
    <n v="0"/>
    <n v="0"/>
    <n v="1000"/>
    <n v="1000"/>
    <n v="0"/>
    <n v="0"/>
    <n v="0"/>
    <s v="PIETTA RICCARDO"/>
    <m/>
  </r>
  <r>
    <s v="2.01.01.02.001"/>
    <s v="E.2.00.00.00.000"/>
    <x v="2"/>
    <x v="2"/>
    <s v="E.2.01.00.00.000"/>
    <s v="Trasferimenti correnti"/>
    <s v="E.2.01.01.00.000"/>
    <s v="Trasferimenti correnti da Amministrazioni pubbliche"/>
    <x v="36"/>
    <n v="0"/>
    <x v="36"/>
    <n v="17000"/>
    <n v="17500"/>
    <n v="15000"/>
    <n v="13500"/>
    <n v="13000"/>
    <n v="13000"/>
    <n v="13000"/>
    <s v="GUERINONI ANNA"/>
    <m/>
  </r>
  <r>
    <s v="2.01.01.02.001"/>
    <s v="E.2.00.00.00.000"/>
    <x v="2"/>
    <x v="2"/>
    <s v="E.2.01.00.00.000"/>
    <s v="Trasferimenti correnti"/>
    <s v="E.2.01.01.00.000"/>
    <s v="Trasferimenti correnti da Amministrazioni pubbliche"/>
    <x v="37"/>
    <n v="0"/>
    <x v="37"/>
    <n v="34505.85"/>
    <n v="32640"/>
    <n v="32640"/>
    <n v="0"/>
    <n v="10000"/>
    <n v="10000"/>
    <n v="10000"/>
    <s v="GUERINONI ANNA"/>
    <m/>
  </r>
  <r>
    <s v="3.01.03.01.002"/>
    <s v="E.3.00.00.00.000"/>
    <x v="3"/>
    <x v="3"/>
    <s v="E.3.01.00.00.000"/>
    <s v="Vendita di beni e servizi e proventi derivanti dalla gestione dei beni"/>
    <s v="E.3.01.03.00.000"/>
    <s v="Proventi derivanti dalla gestione dei beni"/>
    <x v="38"/>
    <n v="0"/>
    <x v="38"/>
    <n v="92856.3"/>
    <n v="83300.2"/>
    <n v="100000"/>
    <n v="100000"/>
    <n v="100000"/>
    <n v="100000"/>
    <n v="100000"/>
    <s v="DORDI LAURA RAG. "/>
    <m/>
  </r>
  <r>
    <s v="3.01.02.01.032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39"/>
    <n v="0"/>
    <x v="39"/>
    <n v="19681.689999999999"/>
    <n v="9146.08"/>
    <n v="10000"/>
    <n v="10000"/>
    <n v="10000"/>
    <n v="10000"/>
    <n v="10000"/>
    <s v="DORDI LAURA"/>
    <m/>
  </r>
  <r>
    <s v="3.01.02.01.032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40"/>
    <n v="0"/>
    <x v="40"/>
    <n v="46823.68"/>
    <n v="40642.36"/>
    <n v="50000"/>
    <n v="45000"/>
    <n v="45000"/>
    <n v="45000"/>
    <n v="45000"/>
    <s v="LEO DOMENICO"/>
    <m/>
  </r>
  <r>
    <s v="3.01.02.01.033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41"/>
    <n v="0"/>
    <x v="41"/>
    <n v="10418.959999999999"/>
    <n v="10592.4"/>
    <n v="11000"/>
    <n v="11000"/>
    <n v="11000"/>
    <n v="11000"/>
    <n v="11000"/>
    <s v="DORDI LAURA"/>
    <m/>
  </r>
  <r>
    <s v="3.01.02.01.032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42"/>
    <n v="0"/>
    <x v="42"/>
    <n v="939.2"/>
    <n v="740.44"/>
    <n v="1000"/>
    <n v="1000"/>
    <n v="1000"/>
    <n v="1000"/>
    <n v="1000"/>
    <s v="DORDI LAURA"/>
    <m/>
  </r>
  <r>
    <s v="3.01.02.01.016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43"/>
    <n v="0"/>
    <x v="43"/>
    <n v="19044.21"/>
    <n v="24432.04"/>
    <n v="20000"/>
    <n v="24000"/>
    <n v="24000"/>
    <n v="24000"/>
    <n v="24000"/>
    <s v="PIETTA RICCARDO"/>
    <m/>
  </r>
  <r>
    <s v="3.01.02.01.008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44"/>
    <n v="0"/>
    <x v="44"/>
    <n v="191663.87"/>
    <n v="182198.12"/>
    <n v="173000"/>
    <n v="182000"/>
    <n v="185000"/>
    <n v="185000"/>
    <n v="185000"/>
    <s v="PIETTA RICCARDO"/>
    <m/>
  </r>
  <r>
    <s v="3.01.02.01.008"/>
    <s v="E.3.00.00.00.000"/>
    <x v="3"/>
    <x v="3"/>
    <s v="E.3.01.00.00.000"/>
    <m/>
    <s v="E.3.01.02.00.000"/>
    <m/>
    <x v="45"/>
    <n v="0"/>
    <x v="45"/>
    <m/>
    <m/>
    <m/>
    <n v="0"/>
    <n v="0"/>
    <n v="0"/>
    <n v="0"/>
    <s v="PIETTA RICCARDO"/>
    <m/>
  </r>
  <r>
    <s v="3.01.02.01.002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46"/>
    <n v="0"/>
    <x v="46"/>
    <n v="258299.22"/>
    <n v="242138.65"/>
    <n v="255000"/>
    <n v="230000"/>
    <n v="170000"/>
    <n v="170000"/>
    <n v="170000"/>
    <s v="GUERINONI ANNA"/>
    <m/>
  </r>
  <r>
    <s v="3.01.02.01.002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47"/>
    <n v="0"/>
    <x v="47"/>
    <n v="5289.87"/>
    <n v="6834.52"/>
    <n v="6500"/>
    <n v="6500"/>
    <n v="6500"/>
    <n v="6500"/>
    <n v="6500"/>
    <s v="GUERINONI ANNA"/>
    <m/>
  </r>
  <r>
    <s v="3.01.02.01.002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48"/>
    <n v="0"/>
    <x v="48"/>
    <n v="58397.24"/>
    <n v="65700.990000000005"/>
    <n v="65000"/>
    <n v="78000"/>
    <n v="70000"/>
    <n v="70000"/>
    <n v="70000"/>
    <s v="GUERINONI ANNA"/>
    <m/>
  </r>
  <r>
    <s v="3.01.02.01.999"/>
    <s v="E.3.00.00.00.000"/>
    <x v="3"/>
    <x v="3"/>
    <s v="E.3.01.00.00.000"/>
    <m/>
    <s v="E.3.01.02.00.000"/>
    <m/>
    <x v="49"/>
    <n v="0"/>
    <x v="49"/>
    <n v="0"/>
    <m/>
    <m/>
    <n v="0"/>
    <n v="0"/>
    <n v="0"/>
    <n v="0"/>
    <s v="GUERINONI ANNA"/>
    <m/>
  </r>
  <r>
    <s v="3.05.99.99.999"/>
    <s v="E.3.00.00.00.000"/>
    <x v="3"/>
    <x v="3"/>
    <s v="E.3.05.00.00.000"/>
    <m/>
    <s v="E.3.05.99.00.000"/>
    <m/>
    <x v="50"/>
    <n v="0"/>
    <x v="50"/>
    <n v="0"/>
    <m/>
    <m/>
    <n v="0"/>
    <n v="0"/>
    <n v="0"/>
    <n v="0"/>
    <s v="GUERINONI ANNA"/>
    <m/>
  </r>
  <r>
    <s v="3.02.02.01.001"/>
    <s v="E.3.00.00.00.000"/>
    <x v="3"/>
    <x v="3"/>
    <s v="E.3.02.00.00.000"/>
    <s v="Proventi derivanti dall'attività di controllo e repressione delle irregolarità e degli illeciti"/>
    <s v="E.3.02.02.00.000"/>
    <s v="Entrate da famiglie derivanti dall'attività di controllo e repressione delle irregolarità e degli illeciti"/>
    <x v="51"/>
    <n v="0"/>
    <x v="51"/>
    <n v="0"/>
    <n v="0"/>
    <n v="0"/>
    <n v="0"/>
    <m/>
    <m/>
    <m/>
    <s v="DORDI LAURA RAG. "/>
    <m/>
  </r>
  <r>
    <s v="3.02.02.01.001"/>
    <s v="E.3.00.00.00.000"/>
    <x v="3"/>
    <x v="3"/>
    <s v="E.3.02.00.00.000"/>
    <s v="Proventi derivanti dall'attività di controllo e repressione delle irregolarità e degli illeciti"/>
    <s v="E.3.02.02.00.000"/>
    <s v="Entrate da famiglie derivanti dall'attività di controllo e repressione delle irregolarità e degli illeciti"/>
    <x v="52"/>
    <n v="0"/>
    <x v="52"/>
    <n v="58426.82"/>
    <n v="21141.55"/>
    <n v="100"/>
    <n v="42000"/>
    <n v="10000"/>
    <n v="10000"/>
    <n v="10000"/>
    <s v="DORDI LAURA RAG. "/>
    <m/>
  </r>
  <r>
    <s v="3.02.02.01.001"/>
    <s v="E.3.00.00.00.000"/>
    <x v="3"/>
    <x v="3"/>
    <s v="E.3.02.00.00.000"/>
    <s v="Proventi derivanti dall'attività di controllo e repressione delle irregolarità e degli illeciti"/>
    <s v="E.3.02.02.00.000"/>
    <s v="Entrate da famiglie derivanti dall'attività di controllo e repressione delle irregolarità e degli illeciti"/>
    <x v="53"/>
    <n v="0"/>
    <x v="53"/>
    <n v="24086.98"/>
    <n v="10656.9"/>
    <n v="10000"/>
    <n v="30500"/>
    <n v="30500"/>
    <n v="30500"/>
    <n v="30500"/>
    <s v="LEO DOMENICO"/>
    <m/>
  </r>
  <r>
    <s v="3.05.99.99.999"/>
    <s v="E.3.00.00.00.000"/>
    <x v="3"/>
    <x v="3"/>
    <s v="E.3.05.00.00.000"/>
    <s v="Rimborsi e altre entrate correnti"/>
    <s v="E.3.05.99.00.000"/>
    <s v="Altre entrate correnti n.a.c."/>
    <x v="54"/>
    <n v="0"/>
    <x v="54"/>
    <n v="0"/>
    <n v="0"/>
    <n v="0"/>
    <n v="0"/>
    <n v="0"/>
    <n v="0"/>
    <n v="0"/>
    <s v="LEO DOMENICO"/>
    <m/>
  </r>
  <r>
    <s v="3.01.03.01.001"/>
    <s v="E.3.00.00.00.000"/>
    <x v="3"/>
    <x v="3"/>
    <s v="E.3.01.00.00.000"/>
    <s v="Vendita di beni e servizi e proventi derivanti dalla gestione dei beni"/>
    <s v="E.3.01.03.00.000"/>
    <s v="Proventi derivanti dalla gestione dei beni"/>
    <x v="55"/>
    <n v="0"/>
    <x v="55"/>
    <n v="8917"/>
    <n v="17710.5"/>
    <n v="12000"/>
    <n v="18000"/>
    <n v="18000"/>
    <n v="18000"/>
    <n v="18000"/>
    <s v="LEO DOMENICO"/>
    <m/>
  </r>
  <r>
    <s v="3.01.03.01.003"/>
    <s v="E.3.00.00.00.000"/>
    <x v="3"/>
    <x v="3"/>
    <s v="E.3.01.00.00.000"/>
    <s v="Vendita di beni e servizi e proventi derivanti dalla gestione dei beni"/>
    <s v="E.3.01.03.00.000"/>
    <s v="Proventi derivanti dalla gestione dei beni"/>
    <x v="56"/>
    <n v="0"/>
    <x v="56"/>
    <n v="50000"/>
    <n v="50000"/>
    <n v="50000"/>
    <n v="50000"/>
    <n v="50000"/>
    <n v="50000"/>
    <n v="50000"/>
    <s v="DORDI LAURA RAG. "/>
    <m/>
  </r>
  <r>
    <s v="2.01.03.01.999"/>
    <s v="E.2.00.00.00.000"/>
    <x v="2"/>
    <x v="2"/>
    <s v="E.2.01.00.00.000"/>
    <m/>
    <s v="E.2.01.03.00.000"/>
    <m/>
    <x v="57"/>
    <n v="0"/>
    <x v="57"/>
    <m/>
    <m/>
    <m/>
    <n v="0"/>
    <n v="0"/>
    <n v="0"/>
    <n v="0"/>
    <s v="DORDI LAURA"/>
    <m/>
  </r>
  <r>
    <s v="3.01.03.01.001"/>
    <s v="E.3.00.00.00.000"/>
    <x v="3"/>
    <x v="3"/>
    <s v="E.3.01.00.00.000"/>
    <s v="Vendita di beni e servizi e proventi derivanti dalla gestione dei beni"/>
    <s v="E.3.01.03.00.000"/>
    <s v="Proventi derivanti dalla gestione dei beni"/>
    <x v="58"/>
    <n v="0"/>
    <x v="58"/>
    <n v="1850"/>
    <n v="1300"/>
    <n v="2000"/>
    <n v="2000"/>
    <n v="2000"/>
    <n v="2000"/>
    <n v="2000"/>
    <s v="LEO DOMENICO"/>
    <m/>
  </r>
  <r>
    <s v="3.01.03.01.001"/>
    <s v="E.3.00.00.00.000"/>
    <x v="3"/>
    <x v="3"/>
    <s v="E.3.01.00.00.000"/>
    <s v="Vendita di beni e servizi e proventi derivanti dalla gestione dei beni"/>
    <s v="E.3.01.03.00.000"/>
    <s v="Proventi derivanti dalla gestione dei beni"/>
    <x v="59"/>
    <n v="0"/>
    <x v="59"/>
    <n v="131447.70000000001"/>
    <n v="114145.5"/>
    <n v="130000"/>
    <n v="130000"/>
    <n v="130000"/>
    <n v="135000"/>
    <n v="140000"/>
    <s v="LEO DOMENICO"/>
    <m/>
  </r>
  <r>
    <s v="3.01.02.01.006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60"/>
    <n v="0"/>
    <x v="60"/>
    <n v="45906.32"/>
    <n v="56685.27"/>
    <n v="49600"/>
    <n v="49600"/>
    <n v="50000"/>
    <n v="50000"/>
    <n v="50000"/>
    <s v="PIETTA RICCARDO"/>
    <m/>
  </r>
  <r>
    <s v="3.01.02.01.999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61"/>
    <n v="0"/>
    <x v="61"/>
    <n v="46324.5"/>
    <n v="33837.25"/>
    <n v="37400"/>
    <n v="37000"/>
    <n v="37000"/>
    <n v="37000"/>
    <n v="37000"/>
    <s v="PIETTA RICCARDO"/>
    <m/>
  </r>
  <r>
    <s v="3.01.02.01.006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62"/>
    <n v="0"/>
    <x v="62"/>
    <n v="6000"/>
    <n v="6000"/>
    <n v="6770"/>
    <n v="7000"/>
    <n v="7000"/>
    <n v="7000"/>
    <n v="7000"/>
    <s v="PIETTA RICCARDO"/>
    <m/>
  </r>
  <r>
    <s v="3.01.03.01.001"/>
    <s v="E.3.00.00.00.000"/>
    <x v="3"/>
    <x v="3"/>
    <s v="E.3.01.00.00.000"/>
    <s v="Vendita di beni e servizi e proventi derivanti dalla gestione dei beni"/>
    <s v="E.3.01.03.00.000"/>
    <s v="Proventi derivanti dalla gestione dei beni"/>
    <x v="63"/>
    <n v="0"/>
    <x v="63"/>
    <n v="244140.4"/>
    <n v="220096.37"/>
    <n v="230000"/>
    <n v="201000"/>
    <n v="201000"/>
    <n v="201000"/>
    <n v="201000"/>
    <s v="DORDI LAURA RAG. "/>
    <m/>
  </r>
  <r>
    <s v="3.05.99.99.999"/>
    <s v="E.3.00.00.00.000"/>
    <x v="3"/>
    <x v="3"/>
    <s v="E.3.05.00.00.000"/>
    <s v="Rimborsi e altre entrate correnti"/>
    <s v="E.3.05.99.00.000"/>
    <s v="Altre entrate correnti n.a.c."/>
    <x v="64"/>
    <n v="0"/>
    <x v="64"/>
    <n v="1892.16"/>
    <n v="1843.2"/>
    <n v="1000"/>
    <n v="1000"/>
    <n v="1000"/>
    <n v="1000"/>
    <n v="1000"/>
    <s v="GUERINONI ANNA"/>
    <m/>
  </r>
  <r>
    <s v="3.01.02.01.013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65"/>
    <n v="0"/>
    <x v="65"/>
    <n v="0"/>
    <n v="478"/>
    <n v="2000"/>
    <n v="2000"/>
    <n v="2000"/>
    <n v="2000"/>
    <n v="2000"/>
    <s v="PIETTA RICCARDO"/>
    <m/>
  </r>
  <r>
    <s v="3.01.01.01.999"/>
    <s v="E.3.00.00.00.000"/>
    <x v="3"/>
    <x v="3"/>
    <s v="E.3.01.00.00.000"/>
    <s v="Vendita di beni e servizi e proventi derivanti dalla gestione dei beni"/>
    <s v="E.3.01.01.00.000"/>
    <s v="Vendita di beni"/>
    <x v="66"/>
    <n v="0"/>
    <x v="66"/>
    <n v="0"/>
    <n v="20"/>
    <n v="500"/>
    <n v="500"/>
    <n v="500"/>
    <n v="500"/>
    <n v="500"/>
    <s v="PIETTA RICCARDO"/>
    <m/>
  </r>
  <r>
    <s v="3.01.01.01.001"/>
    <s v="E.3.00.00.00.000"/>
    <x v="3"/>
    <x v="3"/>
    <s v="E.3.01.00.00.000"/>
    <s v="Vendita di beni e servizi e proventi derivanti dalla gestione dei beni"/>
    <s v="E.3.01.01.00.000"/>
    <s v="Vendita di beni"/>
    <x v="67"/>
    <n v="0"/>
    <x v="67"/>
    <n v="4854.57"/>
    <n v="2250"/>
    <n v="4500"/>
    <n v="4500"/>
    <n v="4500"/>
    <n v="4500"/>
    <n v="4500"/>
    <s v="PIETTA RICCARDO"/>
    <m/>
  </r>
  <r>
    <s v="3.05.99.99.999"/>
    <s v="E.3.00.00.00.000"/>
    <x v="3"/>
    <x v="3"/>
    <s v="E.3.05.00.00.000"/>
    <m/>
    <s v="E.3.05.99.00.000"/>
    <m/>
    <x v="68"/>
    <n v="0"/>
    <x v="68"/>
    <m/>
    <m/>
    <m/>
    <n v="0"/>
    <n v="0"/>
    <n v="0"/>
    <n v="0"/>
    <s v="PIETTA RICCARDO"/>
    <m/>
  </r>
  <r>
    <s v="3.01.02.01.028"/>
    <s v="E.3.00.00.00.000"/>
    <x v="3"/>
    <x v="3"/>
    <s v="E.3.01.00.00.000"/>
    <m/>
    <s v="E.3.01.02.00.000"/>
    <m/>
    <x v="69"/>
    <n v="0"/>
    <x v="69"/>
    <n v="0"/>
    <m/>
    <m/>
    <n v="0"/>
    <m/>
    <m/>
    <m/>
    <s v="PIETTA RICCARDO"/>
    <m/>
  </r>
  <r>
    <s v="3.01.03.02.002"/>
    <s v="E.3.00.00.00.000"/>
    <x v="3"/>
    <x v="3"/>
    <s v="E.3.01.00.00.000"/>
    <s v="Vendita di beni e servizi e proventi derivanti dalla gestione dei beni"/>
    <s v="E.3.01.03.00.000"/>
    <s v="Proventi derivanti dalla gestione dei beni"/>
    <x v="70"/>
    <n v="0"/>
    <x v="70"/>
    <n v="85770.87"/>
    <n v="86373.71"/>
    <n v="86000"/>
    <n v="45000"/>
    <n v="45000"/>
    <n v="45000"/>
    <n v="45000"/>
    <s v="GUERINONI ANNA"/>
    <m/>
  </r>
  <r>
    <s v="3.01.02.01.018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71"/>
    <n v="0"/>
    <x v="71"/>
    <n v="12003.9"/>
    <n v="7889.3"/>
    <n v="9000"/>
    <n v="9000"/>
    <n v="9000"/>
    <n v="9000"/>
    <n v="9000"/>
    <s v="PIETTA RICCARDO"/>
    <m/>
  </r>
  <r>
    <s v="3.01.03.02.002"/>
    <s v="E.3.00.00.00.000"/>
    <x v="3"/>
    <x v="3"/>
    <s v="E.3.01.00.00.000"/>
    <s v="Vendita di beni e servizi e proventi derivanti dalla gestione dei beni"/>
    <s v="E.3.01.03.00.000"/>
    <s v="Proventi derivanti dalla gestione dei beni"/>
    <x v="72"/>
    <n v="0"/>
    <x v="72"/>
    <n v="40210"/>
    <n v="40240.160000000003"/>
    <n v="40210"/>
    <n v="96130"/>
    <n v="92000"/>
    <n v="92000"/>
    <n v="92000"/>
    <s v="DORDI LAURA RAG. "/>
    <m/>
  </r>
  <r>
    <s v="3.01.03.02.002"/>
    <s v="E.3.00.00.00.000"/>
    <x v="3"/>
    <x v="3"/>
    <s v="E.3.01.00.00.000"/>
    <s v="Vendita di beni e servizi e proventi derivanti dalla gestione dei beni"/>
    <s v="E.3.01.03.00.000"/>
    <s v="Proventi derivanti dalla gestione dei beni"/>
    <x v="73"/>
    <n v="0"/>
    <x v="73"/>
    <n v="23000"/>
    <n v="26874.76"/>
    <n v="24400"/>
    <n v="27000"/>
    <n v="27000"/>
    <n v="27000"/>
    <n v="27000"/>
    <s v="DORDI LAURA RAG. "/>
    <m/>
  </r>
  <r>
    <s v="3.01.03.02.002"/>
    <s v="E.3.00.00.00.000"/>
    <x v="3"/>
    <x v="3"/>
    <s v="E.3.01.00.00.000"/>
    <s v="Vendita di beni e servizi e proventi derivanti dalla gestione dei beni"/>
    <s v="E.3.01.03.00.000"/>
    <s v="Proventi derivanti dalla gestione dei beni"/>
    <x v="74"/>
    <n v="0"/>
    <x v="74"/>
    <n v="11712"/>
    <n v="11712"/>
    <n v="12000"/>
    <n v="12000"/>
    <n v="12000"/>
    <n v="12000"/>
    <n v="12000"/>
    <s v="DORDI LAURA RAG. "/>
    <m/>
  </r>
  <r>
    <s v="3.01.03.02.002"/>
    <s v="E.3.00.00.00.000"/>
    <x v="3"/>
    <x v="3"/>
    <s v="E.3.01.00.00.000"/>
    <s v="Vendita di beni e servizi e proventi derivanti dalla gestione dei beni"/>
    <s v="E.3.01.03.00.000"/>
    <s v="Proventi derivanti dalla gestione dei beni"/>
    <x v="75"/>
    <n v="0"/>
    <x v="75"/>
    <n v="1471.47"/>
    <n v="0"/>
    <n v="1500"/>
    <n v="1500"/>
    <n v="1500"/>
    <n v="1500"/>
    <n v="1500"/>
    <s v="DORDI LAURA RAG. "/>
    <m/>
  </r>
  <r>
    <s v="3.01.03.02.002"/>
    <s v="E.3.00.00.00.000"/>
    <x v="3"/>
    <x v="3"/>
    <s v="E.3.01.00.00.000"/>
    <s v="Vendita di beni e servizi e proventi derivanti dalla gestione dei beni"/>
    <s v="E.3.01.03.00.000"/>
    <s v="Proventi derivanti dalla gestione dei beni"/>
    <x v="76"/>
    <n v="0"/>
    <x v="76"/>
    <n v="4733.04"/>
    <n v="4733.04"/>
    <n v="5000"/>
    <n v="5000"/>
    <n v="5000"/>
    <n v="5000"/>
    <n v="5000"/>
    <s v="PIETTA RICCARDO"/>
    <m/>
  </r>
  <r>
    <s v="3.01.03.02.002"/>
    <s v="E.3.00.00.00.000"/>
    <x v="3"/>
    <x v="3"/>
    <s v="E.3.01.00.00.000"/>
    <s v="Vendita di beni e servizi e proventi derivanti dalla gestione dei beni"/>
    <s v="E.3.01.03.00.000"/>
    <s v="Proventi derivanti dalla gestione dei beni"/>
    <x v="77"/>
    <n v="0"/>
    <x v="77"/>
    <n v="9947.8700000000008"/>
    <n v="9981.8799999999992"/>
    <n v="10000"/>
    <n v="7250"/>
    <n v="8000"/>
    <n v="8000"/>
    <n v="8000"/>
    <s v="GUERINONI ANNA"/>
    <m/>
  </r>
  <r>
    <s v="3.03.03.04.001"/>
    <s v="E.3.00.00.00.000"/>
    <x v="3"/>
    <x v="3"/>
    <s v="E.3.03.00.00.000"/>
    <s v="Interessi attivi"/>
    <s v="E.3.03.03.00.000"/>
    <s v="Altri interessi attivi"/>
    <x v="78"/>
    <n v="0"/>
    <x v="78"/>
    <n v="493.72"/>
    <n v="81.99"/>
    <n v="500"/>
    <n v="500"/>
    <n v="500"/>
    <n v="500"/>
    <n v="500"/>
    <s v="DORDI LAURA RAG. "/>
    <m/>
  </r>
  <r>
    <s v="3.05.02.02.002"/>
    <s v="E.3.00.00.00.000"/>
    <x v="3"/>
    <x v="3"/>
    <s v="E.3.05.00.00.000"/>
    <s v="Rimborsi e altre entrate correnti"/>
    <s v="E.3.05.02.00.000"/>
    <s v="Rimborsi in entrata"/>
    <x v="79"/>
    <n v="0"/>
    <x v="79"/>
    <n v="0"/>
    <n v="78313.77"/>
    <n v="96280"/>
    <n v="80000"/>
    <n v="75000"/>
    <n v="75000"/>
    <n v="75000"/>
    <s v="DORDI LAURA RAG. "/>
    <m/>
  </r>
  <r>
    <s v="3.05.99.99.999"/>
    <s v="E.3.00.00.00.000"/>
    <x v="3"/>
    <x v="3"/>
    <s v="E.3.05.00.00.000"/>
    <s v="Rimborsi e altre entrate correnti"/>
    <s v="E.3.05.99.00.000"/>
    <s v="Altre entrate correnti n.a.c."/>
    <x v="80"/>
    <n v="0"/>
    <x v="80"/>
    <n v="36692.699999999997"/>
    <n v="27222.04"/>
    <n v="33000"/>
    <n v="31273"/>
    <n v="38898"/>
    <n v="45898"/>
    <n v="45898"/>
    <s v="DORDI LAURA RAG. "/>
    <m/>
  </r>
  <r>
    <s v="3.05.99.99.999"/>
    <s v="E.3.00.00.00.000"/>
    <x v="3"/>
    <x v="3"/>
    <s v="E.3.05.00.00.000"/>
    <s v="Rimborsi e altre entrate correnti"/>
    <s v="E.3.05.99.00.000"/>
    <s v="Altre entrate correnti n.a.c."/>
    <x v="81"/>
    <n v="0"/>
    <x v="81"/>
    <n v="0"/>
    <n v="0"/>
    <n v="0"/>
    <n v="0"/>
    <m/>
    <m/>
    <m/>
    <s v="DORDI LAURA RAG. "/>
    <m/>
  </r>
  <r>
    <s v="3.05.99.99.999"/>
    <s v="E.3.00.00.00.000"/>
    <x v="3"/>
    <x v="3"/>
    <s v="E.3.05.00.00.000"/>
    <s v="Rimborsi e altre entrate correnti"/>
    <s v="E.3.05.99.00.000"/>
    <s v="Altre entrate correnti n.a.c."/>
    <x v="82"/>
    <n v="0"/>
    <x v="82"/>
    <n v="3003.96"/>
    <n v="8241.86"/>
    <n v="8000"/>
    <n v="9000"/>
    <n v="9000"/>
    <n v="9000"/>
    <n v="9000"/>
    <s v="GUERINONI ANNA"/>
    <m/>
  </r>
  <r>
    <s v="3.05.99.99.999"/>
    <s v="E.3.00.00.00.000"/>
    <x v="3"/>
    <x v="3"/>
    <s v="E.3.05.00.00.000"/>
    <s v="Rimborsi e altre entrate correnti"/>
    <s v="E.3.05.99.00.000"/>
    <s v="Altre entrate correnti n.a.c."/>
    <x v="83"/>
    <n v="0"/>
    <x v="83"/>
    <n v="155.5"/>
    <n v="17.5"/>
    <n v="200"/>
    <n v="100"/>
    <n v="100"/>
    <n v="100"/>
    <n v="100"/>
    <s v="LEO DOMENICO"/>
    <m/>
  </r>
  <r>
    <s v="3.05.99.99.999"/>
    <s v="E.3.00.00.00.000"/>
    <x v="3"/>
    <x v="3"/>
    <s v="E.3.05.00.00.000"/>
    <s v="Rimborsi e altre entrate correnti"/>
    <s v="E.3.05.99.00.000"/>
    <s v="Altre entrate correnti n.a.c."/>
    <x v="84"/>
    <n v="0"/>
    <x v="84"/>
    <n v="243"/>
    <n v="661"/>
    <n v="600"/>
    <n v="600"/>
    <n v="600"/>
    <n v="600"/>
    <n v="600"/>
    <s v="LEO DOMENICO"/>
    <m/>
  </r>
  <r>
    <s v="3.01.02.01.999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85"/>
    <n v="0"/>
    <x v="85"/>
    <n v="105060.8"/>
    <n v="92797.9"/>
    <n v="97000"/>
    <n v="95000"/>
    <n v="90000"/>
    <n v="90000"/>
    <n v="90000"/>
    <s v="GUERINONI ANNA"/>
    <m/>
  </r>
  <r>
    <s v="3.05.99.99.999"/>
    <s v="E.3.00.00.00.000"/>
    <x v="3"/>
    <x v="3"/>
    <s v="E.3.05.00.00.000"/>
    <m/>
    <s v="E.3.05.99.00.000"/>
    <m/>
    <x v="86"/>
    <n v="0"/>
    <x v="86"/>
    <n v="0"/>
    <m/>
    <m/>
    <n v="0"/>
    <n v="0"/>
    <n v="0"/>
    <n v="0"/>
    <s v="PIETTA RICCARDO"/>
    <m/>
  </r>
  <r>
    <s v="3.04.03.01.001"/>
    <s v="E.3.00.00.00.000"/>
    <x v="3"/>
    <x v="3"/>
    <s v="E.3.04.00.00.000"/>
    <s v="Altre entrate da redditi da capitale"/>
    <s v="E.3.04.03.00.000"/>
    <s v="Entrate derivanti dalla distribuzione di utili e avanzi"/>
    <x v="87"/>
    <n v="0"/>
    <x v="87"/>
    <n v="0"/>
    <n v="50000"/>
    <n v="50000"/>
    <n v="41760"/>
    <n v="25000"/>
    <n v="25000"/>
    <n v="30000"/>
    <s v="DORDI LAURA RAG. "/>
    <m/>
  </r>
  <r>
    <s v="3.05.99.99.999"/>
    <s v="E.3.00.00.00.000"/>
    <x v="3"/>
    <x v="3"/>
    <s v="E.3.05.00.00.000"/>
    <s v="Rimborsi e altre entrate correnti"/>
    <s v="E.3.05.99.00.000"/>
    <s v="Altre entrate correnti n.a.c."/>
    <x v="88"/>
    <n v="0"/>
    <x v="88"/>
    <n v="10000"/>
    <n v="10000"/>
    <n v="10000"/>
    <n v="12480.99"/>
    <n v="0"/>
    <n v="0"/>
    <n v="0"/>
    <s v="GUERINONI ANNA"/>
    <m/>
  </r>
  <r>
    <s v="3.05.99.99.999"/>
    <s v="E.3.00.00.00.000"/>
    <x v="3"/>
    <x v="3"/>
    <s v="E.3.05.00.00.000"/>
    <s v="Rimborsi e altre entrate correnti"/>
    <s v="E.3.05.99.00.000"/>
    <s v="Altre entrate correnti n.a.c."/>
    <x v="89"/>
    <n v="0"/>
    <x v="89"/>
    <n v="0"/>
    <n v="0"/>
    <n v="0"/>
    <n v="2500"/>
    <n v="2000"/>
    <n v="2000"/>
    <n v="2000"/>
    <s v="DORDI LAURA RAG. "/>
    <m/>
  </r>
  <r>
    <s v="3.05.01.01.001"/>
    <s v="E.3.00.00.00.000"/>
    <x v="3"/>
    <x v="3"/>
    <s v="E.3.05.00.00.000"/>
    <s v="Rimborsi e altre entrate correnti"/>
    <s v="E.3.05.01.00.000"/>
    <s v="Indennizzi di assicurazione"/>
    <x v="90"/>
    <n v="0"/>
    <x v="90"/>
    <n v="7598.68"/>
    <n v="6745.15"/>
    <n v="20000"/>
    <n v="20000"/>
    <n v="20000"/>
    <n v="20000"/>
    <n v="20000"/>
    <s v="LEO DOMENICO"/>
    <m/>
  </r>
  <r>
    <s v="3.05.01.01.001"/>
    <s v="E.3.00.00.00.000"/>
    <x v="3"/>
    <x v="3"/>
    <s v="E.3.05.00.00.000"/>
    <m/>
    <s v="E.3.05.01.00.000"/>
    <m/>
    <x v="91"/>
    <n v="0"/>
    <x v="91"/>
    <n v="302000"/>
    <m/>
    <m/>
    <n v="302000"/>
    <n v="0"/>
    <n v="0"/>
    <n v="0"/>
    <s v="LEO DOMENICO"/>
    <m/>
  </r>
  <r>
    <s v="3.05.99.99.999"/>
    <s v="E.3.00.00.00.000"/>
    <x v="3"/>
    <x v="3"/>
    <s v="E.3.05.00.00.000"/>
    <s v="Rimborsi e altre entrate correnti"/>
    <s v="E.3.05.99.00.000"/>
    <s v="Altre entrate correnti n.a.c."/>
    <x v="92"/>
    <n v="0"/>
    <x v="92"/>
    <n v="0"/>
    <n v="0"/>
    <n v="0"/>
    <n v="0"/>
    <m/>
    <m/>
    <m/>
    <s v="DORDI LAURA RAG. "/>
    <m/>
  </r>
  <r>
    <s v="3.05.99.99.999"/>
    <s v="E.3.00.00.00.000"/>
    <x v="3"/>
    <x v="3"/>
    <s v="E.3.05.00.00.000"/>
    <s v="Rimborsi e altre entrate correnti"/>
    <s v="E.3.05.99.00.000"/>
    <s v="Altre entrate correnti n.a.c."/>
    <x v="93"/>
    <n v="0"/>
    <x v="93"/>
    <n v="16000"/>
    <n v="11125"/>
    <n v="11125"/>
    <n v="9500"/>
    <n v="9500"/>
    <n v="9500"/>
    <n v="9500"/>
    <s v="DORDI LAURA RAG. "/>
    <m/>
  </r>
  <r>
    <s v="3.05.99.99.999"/>
    <s v="E.3.00.00.00.000"/>
    <x v="3"/>
    <x v="3"/>
    <s v="E.3.05.00.00.000"/>
    <m/>
    <s v="E.3.05.99.00.000"/>
    <m/>
    <x v="94"/>
    <n v="0"/>
    <x v="94"/>
    <n v="0"/>
    <m/>
    <m/>
    <n v="0"/>
    <n v="0"/>
    <n v="0"/>
    <n v="0"/>
    <s v="PIETTA RICCARDO"/>
    <m/>
  </r>
  <r>
    <s v="3.05.99.99.999"/>
    <s v="E.3.00.00.00.000"/>
    <x v="3"/>
    <x v="3"/>
    <s v="E.3.05.00.00.000"/>
    <m/>
    <s v="E.3.05.99.00.000"/>
    <m/>
    <x v="95"/>
    <n v="0"/>
    <x v="95"/>
    <n v="0"/>
    <m/>
    <m/>
    <n v="0"/>
    <n v="0"/>
    <n v="0"/>
    <n v="0"/>
    <s v="PIETTA RICCARDO"/>
    <m/>
  </r>
  <r>
    <s v="3.05.99.99.999"/>
    <s v="E.3.00.00.00.000"/>
    <x v="3"/>
    <x v="3"/>
    <s v="E.3.05.00.00.000"/>
    <s v="Rimborsi e altre entrate correnti"/>
    <s v="E.3.05.99.00.000"/>
    <s v="Altre entrate correnti n.a.c."/>
    <x v="96"/>
    <n v="0"/>
    <x v="96"/>
    <n v="100000"/>
    <n v="100000"/>
    <n v="100000"/>
    <n v="100000"/>
    <n v="100000"/>
    <n v="100000"/>
    <n v="100000"/>
    <s v="LEO DOMENICO"/>
    <m/>
  </r>
  <r>
    <s v="3.05.99.99.999"/>
    <s v="E.3.00.00.00.000"/>
    <x v="3"/>
    <x v="3"/>
    <s v="E.3.05.00.00.000"/>
    <s v="Rimborsi e altre entrate correnti"/>
    <s v="E.3.05.99.00.000"/>
    <s v="Altre entrate correnti n.a.c."/>
    <x v="97"/>
    <n v="0"/>
    <x v="97"/>
    <n v="128000"/>
    <n v="132847.56"/>
    <n v="128000"/>
    <n v="56400"/>
    <n v="56400"/>
    <n v="56400"/>
    <n v="56400"/>
    <s v="DORDI LAURA RAG. "/>
    <m/>
  </r>
  <r>
    <s v="3.05.99.99.999"/>
    <s v="E.3.00.00.00.000"/>
    <x v="3"/>
    <x v="3"/>
    <s v="E.3.05.00.00.000"/>
    <m/>
    <s v="E.3.05.99.00.000"/>
    <m/>
    <x v="98"/>
    <n v="0"/>
    <x v="98"/>
    <n v="0"/>
    <m/>
    <m/>
    <n v="0"/>
    <n v="0"/>
    <n v="0"/>
    <n v="0"/>
    <s v="DORDI LAURA RAG. "/>
    <m/>
  </r>
  <r>
    <s v="3.05.99.99.999"/>
    <s v="E.3.00.00.00.000"/>
    <x v="3"/>
    <x v="3"/>
    <s v="E.3.05.00.00.000"/>
    <s v="Rimborsi e altre entrate correnti"/>
    <s v="E.3.05.99.00.000"/>
    <s v="Altre entrate correnti n.a.c."/>
    <x v="99"/>
    <n v="0"/>
    <x v="99"/>
    <n v="2400"/>
    <n v="1835.49"/>
    <n v="10000"/>
    <n v="10000"/>
    <n v="12000"/>
    <n v="12000"/>
    <n v="12000"/>
    <s v="PIETTA RICCARDO"/>
    <m/>
  </r>
  <r>
    <s v="3.05.99.99.999"/>
    <s v="E.3.00.00.00.000"/>
    <x v="3"/>
    <x v="3"/>
    <s v="E.3.05.00.00.000"/>
    <s v="Rimborsi e altre entrate correnti"/>
    <s v="E.3.05.99.00.000"/>
    <s v="Altre entrate correnti n.a.c."/>
    <x v="100"/>
    <n v="0"/>
    <x v="100"/>
    <n v="0"/>
    <n v="3500"/>
    <n v="7000"/>
    <n v="0"/>
    <n v="0"/>
    <n v="0"/>
    <n v="0"/>
    <s v="LEO DOMENICO"/>
    <m/>
  </r>
  <r>
    <s v="4.02.04.01.001"/>
    <s v="E.4.00.00.00.000"/>
    <x v="4"/>
    <x v="4"/>
    <s v="E.4.02.00.00.000"/>
    <m/>
    <s v="E.4.02.04.00.000"/>
    <m/>
    <x v="101"/>
    <n v="0"/>
    <x v="101"/>
    <n v="0"/>
    <m/>
    <m/>
    <n v="0"/>
    <m/>
    <m/>
    <m/>
    <s v="LEO DOMENICO"/>
    <m/>
  </r>
  <r>
    <s v="3.05.99.99.999"/>
    <s v="E.3.00.00.00.000"/>
    <x v="3"/>
    <x v="3"/>
    <s v="E.3.05.00.00.000"/>
    <s v="Rimborsi e altre entrate correnti"/>
    <s v="E.3.05.99.00.000"/>
    <s v="Altre entrate correnti n.a.c."/>
    <x v="102"/>
    <n v="0"/>
    <x v="102"/>
    <n v="994.46"/>
    <n v="473.36"/>
    <n v="1500"/>
    <n v="1500"/>
    <n v="1500"/>
    <n v="1500"/>
    <n v="1500"/>
    <s v="GUERINONI ANNA"/>
    <m/>
  </r>
  <r>
    <s v="3.05.99.99.999"/>
    <s v="E.3.00.00.00.000"/>
    <x v="3"/>
    <x v="3"/>
    <s v="E.3.05.00.00.000"/>
    <s v="Rimborsi e altre entrate correnti"/>
    <s v="E.3.05.99.00.000"/>
    <s v="Altre entrate correnti n.a.c."/>
    <x v="103"/>
    <n v="0"/>
    <x v="103"/>
    <n v="10154.85"/>
    <n v="12000"/>
    <n v="12000"/>
    <n v="18500"/>
    <n v="16000"/>
    <n v="16000"/>
    <n v="16000"/>
    <s v="LEO DOMENICO"/>
    <m/>
  </r>
  <r>
    <s v="3.05.99.99.999"/>
    <s v="E.3.00.00.00.000"/>
    <x v="3"/>
    <x v="3"/>
    <s v="E.3.05.00.00.000"/>
    <s v="Rimborsi e altre entrate correnti"/>
    <s v="E.3.05.99.00.000"/>
    <s v="Altre entrate correnti n.a.c."/>
    <x v="104"/>
    <n v="0"/>
    <x v="104"/>
    <n v="1142.51"/>
    <n v="0"/>
    <n v="1500"/>
    <n v="1500"/>
    <n v="1500"/>
    <n v="1500"/>
    <n v="1500"/>
    <s v="PIETTA RICCARDO"/>
    <m/>
  </r>
  <r>
    <s v="3.05.99.99.999"/>
    <s v="E.3.00.00.00.000"/>
    <x v="3"/>
    <x v="3"/>
    <s v="E.3.05.00.00.000"/>
    <s v="Rimborsi e altre entrate correnti"/>
    <s v="E.3.05.99.00.000"/>
    <s v="Altre entrate correnti n.a.c."/>
    <x v="105"/>
    <n v="0"/>
    <x v="105"/>
    <m/>
    <n v="5000"/>
    <n v="5000"/>
    <n v="5000"/>
    <n v="5000"/>
    <n v="5000"/>
    <n v="5000"/>
    <s v="DORDI LAURA RAG. "/>
    <m/>
  </r>
  <r>
    <s v="3.05.99.99.999"/>
    <s v="E.3.00.00.00.000"/>
    <x v="3"/>
    <x v="3"/>
    <s v="E.3.05.00.00.000"/>
    <s v="Rimborsi e altre entrate correnti"/>
    <s v="E.3.05.99.00.000"/>
    <s v="Altre entrate correnti n.a.c."/>
    <x v="106"/>
    <m/>
    <x v="106"/>
    <m/>
    <m/>
    <m/>
    <m/>
    <n v="2000"/>
    <n v="2000"/>
    <n v="2000"/>
    <s v="GUERINONI ANNA"/>
    <m/>
  </r>
  <r>
    <s v="3.01.02.01.999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107"/>
    <n v="0"/>
    <x v="107"/>
    <n v="0"/>
    <n v="0"/>
    <n v="0"/>
    <n v="0"/>
    <m/>
    <m/>
    <m/>
    <s v="DORDI LAURA RAG. "/>
    <m/>
  </r>
  <r>
    <s v="4.04.01.01.001"/>
    <s v="E.4.00.00.00.000"/>
    <x v="4"/>
    <x v="4"/>
    <s v="E.4.04.00.00.000"/>
    <s v="Entrate da alienazione di beni materiali e immateriali"/>
    <s v="E.4.04.01.00.000"/>
    <s v="Alienazione di beni materiali"/>
    <x v="108"/>
    <n v="0"/>
    <x v="108"/>
    <m/>
    <m/>
    <m/>
    <n v="20000"/>
    <n v="0"/>
    <n v="0"/>
    <n v="0"/>
    <s v="LEO DOMENICO"/>
    <m/>
  </r>
  <r>
    <s v="4.04.01.08.999"/>
    <s v="E.4.00.00.00.000"/>
    <x v="4"/>
    <x v="4"/>
    <s v="E.4.04.00.00.000"/>
    <s v="Entrate da alienazione di beni materiali e immateriali"/>
    <s v="E.4.04.01.00.000"/>
    <s v="Alienazione di beni materiali"/>
    <x v="109"/>
    <n v="0"/>
    <x v="109"/>
    <n v="9031.94"/>
    <n v="32849"/>
    <n v="20000"/>
    <n v="25000"/>
    <n v="30000"/>
    <n v="30000"/>
    <n v="30000"/>
    <s v="LEO DOMENICO"/>
    <m/>
  </r>
  <r>
    <s v="4.04.01.08.000"/>
    <s v="E.4.00.00.00.000"/>
    <x v="4"/>
    <x v="4"/>
    <s v="E.4.04.00.00.000"/>
    <s v="Entrate da alienazione di beni materiali e immateriali"/>
    <s v="E.4.04.01.00.000"/>
    <s v="Alienazione di beni materiali"/>
    <x v="110"/>
    <n v="0"/>
    <x v="110"/>
    <m/>
    <n v="2203.5"/>
    <n v="2500"/>
    <n v="0"/>
    <n v="0"/>
    <n v="0"/>
    <n v="0"/>
    <s v="LEO DOMENICO"/>
    <m/>
  </r>
  <r>
    <s v="4.04.01.08.000"/>
    <s v="E.4.00.00.00.000"/>
    <x v="4"/>
    <x v="4"/>
    <s v="E.4.04.00.00.000"/>
    <s v="Entrate da alienazione di beni materiali e immateriali"/>
    <s v="E.4.04.01.00.000"/>
    <s v="Alienazione di beni materiali"/>
    <x v="111"/>
    <n v="0"/>
    <x v="111"/>
    <n v="0"/>
    <n v="19920.75"/>
    <n v="20000"/>
    <n v="801120.61"/>
    <n v="551000"/>
    <n v="300000"/>
    <n v="300000"/>
    <s v="LEO DOMENICO"/>
    <m/>
  </r>
  <r>
    <s v="4.05.04.99.999"/>
    <s v="E.4.00.00.00.000"/>
    <x v="4"/>
    <x v="4"/>
    <s v="E.4.05.00.00.000"/>
    <s v="Altre entrate in conto capitale"/>
    <s v="E.4.05.04.00.000"/>
    <s v="Altre entrate in conto capitale n.a.c."/>
    <x v="112"/>
    <n v="0"/>
    <x v="112"/>
    <n v="0"/>
    <n v="0"/>
    <n v="29000"/>
    <n v="0"/>
    <n v="0"/>
    <n v="0"/>
    <n v="0"/>
    <s v="LEO DOMENICO"/>
    <m/>
  </r>
  <r>
    <s v="4.05.04.99.999"/>
    <s v="E.4.00.00.00.000"/>
    <x v="4"/>
    <x v="4"/>
    <s v="E.4.05.00.00.000"/>
    <s v="Altre entrate in conto capitale"/>
    <s v="E.4.05.04.00.000"/>
    <s v="Altre entrate in conto capitale n.a.c."/>
    <x v="113"/>
    <n v="0"/>
    <x v="113"/>
    <n v="0"/>
    <n v="20000"/>
    <n v="20000"/>
    <n v="10000"/>
    <n v="10000"/>
    <n v="10000"/>
    <n v="10000"/>
    <s v="LEO DOMENICO"/>
    <m/>
  </r>
  <r>
    <s v="3.01.03.01.003"/>
    <s v="E.3.00.00.00.000"/>
    <x v="3"/>
    <x v="3"/>
    <s v="E.3.01.00.00.000"/>
    <s v="Vendita di beni e servizi e proventi derivanti dalla gestione dei beni"/>
    <s v="E.3.01.03.00.000"/>
    <s v="Proventi derivanti dalla gestione dei beni"/>
    <x v="114"/>
    <n v="0"/>
    <x v="59"/>
    <n v="0"/>
    <n v="0"/>
    <n v="0"/>
    <n v="0"/>
    <n v="0"/>
    <n v="0"/>
    <n v="0"/>
    <s v="LEO DOMENICO"/>
    <m/>
  </r>
  <r>
    <s v="4.02.01.02.01"/>
    <s v="E.4.00.00.00.000"/>
    <x v="4"/>
    <x v="4"/>
    <s v="E.4.02.00.00.000"/>
    <s v="Contributi agli investimenti"/>
    <s v="E.4.02.01.00.000"/>
    <s v="Contributi agli investimenti da amministrazioni pubbliche"/>
    <x v="115"/>
    <n v="0"/>
    <x v="114"/>
    <m/>
    <m/>
    <m/>
    <n v="0"/>
    <n v="0"/>
    <n v="0"/>
    <n v="0"/>
    <s v="LEO DOMENICO"/>
    <m/>
  </r>
  <r>
    <s v="4.02.03.02.001"/>
    <s v="E.4.00.00.00.000"/>
    <x v="4"/>
    <x v="4"/>
    <s v="E.4.02.00.00.000"/>
    <s v="Contributi agli investimenti"/>
    <s v="E.4.02.03.00.000"/>
    <s v="Contributi agli investimenti da Imprese"/>
    <x v="116"/>
    <m/>
    <x v="115"/>
    <m/>
    <m/>
    <m/>
    <m/>
    <n v="25000"/>
    <m/>
    <m/>
    <s v="LEO DOMENICO"/>
    <s v="paga in consorzio territorio e ambiente"/>
  </r>
  <r>
    <s v="4.02.01.02.001"/>
    <s v="E.4.00.00.00.000"/>
    <x v="4"/>
    <x v="4"/>
    <s v="E.4.02.00.00.000"/>
    <s v="Contributi agli investimenti"/>
    <s v="E.4.02.01.00.000"/>
    <s v="Contributi agli investimenti da amministrazioni pubbliche"/>
    <x v="117"/>
    <n v="0"/>
    <x v="116"/>
    <n v="0"/>
    <n v="50000"/>
    <n v="50000"/>
    <n v="0"/>
    <n v="0"/>
    <n v="0"/>
    <n v="0"/>
    <s v="LEO DOMENICO"/>
    <s v="RIDURRE ENTRATA"/>
  </r>
  <r>
    <s v="4.02.01.01.001"/>
    <s v="E.4.00.00.00.000"/>
    <x v="4"/>
    <x v="4"/>
    <s v="E.4.02.00.00.000"/>
    <s v="Contributi agli investimenti"/>
    <s v="E.4.02.01.00.000"/>
    <s v="Contributi agli investimenti da amministrazioni pubbliche"/>
    <x v="118"/>
    <n v="0"/>
    <x v="117"/>
    <n v="0"/>
    <n v="360000"/>
    <n v="360000"/>
    <n v="0"/>
    <n v="0"/>
    <n v="0"/>
    <n v="0"/>
    <s v="LEO DOMENICO"/>
    <m/>
  </r>
  <r>
    <s v="4.02.01.01.001"/>
    <s v="E.4.00.00.00.000"/>
    <x v="4"/>
    <x v="4"/>
    <s v="E.4.02.00.00.000"/>
    <s v="Contributi agli investimenti"/>
    <s v="E.4.02.01.00.000"/>
    <s v="Contributi agli investimenti da amministrazioni pubbliche"/>
    <x v="119"/>
    <n v="0"/>
    <x v="118"/>
    <n v="0"/>
    <n v="0"/>
    <n v="0"/>
    <n v="0"/>
    <n v="0"/>
    <n v="0"/>
    <n v="0"/>
    <s v="LEO DOMENICO"/>
    <m/>
  </r>
  <r>
    <s v="4.02.01.02.001"/>
    <s v="E.4.00.00.00.000"/>
    <x v="4"/>
    <x v="4"/>
    <s v="E.4.02.00.00.000"/>
    <m/>
    <s v="E.4.02.01.00.000"/>
    <m/>
    <x v="120"/>
    <n v="0"/>
    <x v="119"/>
    <n v="0"/>
    <m/>
    <m/>
    <n v="0"/>
    <m/>
    <m/>
    <m/>
    <s v="LEO DOMENICO"/>
    <m/>
  </r>
  <r>
    <s v="4.02.01.01.001"/>
    <s v="E.4.00.00.00.000"/>
    <x v="4"/>
    <x v="4"/>
    <s v="E.4.02.00.00.000"/>
    <s v="Contributi agli investimenti"/>
    <s v="E.4.02.01.00.000"/>
    <s v="Contributi agli investimenti da amministrazioni pubbliche"/>
    <x v="121"/>
    <n v="0"/>
    <x v="120"/>
    <n v="0"/>
    <n v="0"/>
    <n v="315000"/>
    <n v="225000"/>
    <n v="0"/>
    <n v="0"/>
    <n v="0"/>
    <s v="LEO DOMENICO"/>
    <m/>
  </r>
  <r>
    <s v="4.02.01.02.001"/>
    <s v="E.4.00.00.00.000"/>
    <x v="4"/>
    <x v="4"/>
    <s v="E.4.02.00.00.000"/>
    <s v="Contributi agli investimenti"/>
    <s v="E.4.02.01.00.000"/>
    <s v="Contributi agli investimenti da amministrazioni pubbliche"/>
    <x v="122"/>
    <m/>
    <x v="121"/>
    <m/>
    <m/>
    <m/>
    <m/>
    <n v="5800"/>
    <n v="27500"/>
    <m/>
    <s v="LEO DOMENICO"/>
    <s v="Codificato come contributo regionale"/>
  </r>
  <r>
    <s v="2.01.01.02.001"/>
    <s v="E.2.00.00.00.000"/>
    <x v="2"/>
    <x v="2"/>
    <s v="E.2.01.00.00.000"/>
    <s v="Trasferimenti correnti"/>
    <s v="E.2.01.01.00.000"/>
    <s v="Trasferimenti correnti da Amministrazioni pubbliche"/>
    <x v="123"/>
    <n v="0"/>
    <x v="122"/>
    <n v="0"/>
    <n v="0"/>
    <n v="0"/>
    <n v="0"/>
    <n v="0"/>
    <n v="0"/>
    <n v="0"/>
    <s v="LEO DOMENICO"/>
    <m/>
  </r>
  <r>
    <s v="4.03.10.02.006"/>
    <s v="E.4.00.00.00.000"/>
    <x v="4"/>
    <x v="4"/>
    <s v="E.4.03.00.00.000"/>
    <s v="Altri trasferimenti in conto capitale"/>
    <s v="E.4.03.10.00.000"/>
    <s v="Altri trasferimenti in conto capitale da amministrazioni pubbliche"/>
    <x v="124"/>
    <n v="0"/>
    <x v="123"/>
    <n v="0"/>
    <n v="0"/>
    <n v="0"/>
    <n v="0"/>
    <n v="0"/>
    <n v="0"/>
    <n v="0"/>
    <s v="LEO DOMENICO"/>
    <m/>
  </r>
  <r>
    <s v="4.03.10.02.006"/>
    <s v="E.4.00.00.00.000"/>
    <x v="4"/>
    <x v="4"/>
    <s v="E.4.03.00.00.000"/>
    <s v="Altri trasferimenti in conto capitale"/>
    <s v="E.4.03.10.00.000"/>
    <s v="Altri trasferimenti in conto capitale da amministrazioni pubbliche"/>
    <x v="125"/>
    <m/>
    <x v="124"/>
    <m/>
    <m/>
    <m/>
    <m/>
    <n v="405000"/>
    <m/>
    <m/>
    <s v="LEO DOMENICO"/>
    <s v="paga comunità montana"/>
  </r>
  <r>
    <s v="4.03.10.02.006"/>
    <s v="E.4.00.00.00.000"/>
    <x v="4"/>
    <x v="4"/>
    <s v="E.4.03.00.00.000"/>
    <s v="Altri trasferimenti in conto capitale"/>
    <s v="E.4.03.10.00.000"/>
    <s v="Altri trasferimenti in conto capitale da amministrazioni pubbliche"/>
    <x v="126"/>
    <m/>
    <x v="125"/>
    <m/>
    <m/>
    <m/>
    <m/>
    <n v="60000"/>
    <m/>
    <m/>
    <s v="LEO DOMENICO"/>
    <s v="paga comunità montana"/>
  </r>
  <r>
    <s v="4.03.10.02.006"/>
    <s v="E.4.00.00.00.000"/>
    <x v="4"/>
    <x v="4"/>
    <s v="E.4.03.00.00.000"/>
    <s v="Altri trasferimenti in conto capitale"/>
    <s v="E.4.03.10.00.000"/>
    <s v="Altri trasferimenti in conto capitale da amministrazioni pubbliche"/>
    <x v="127"/>
    <m/>
    <x v="126"/>
    <m/>
    <m/>
    <m/>
    <m/>
    <n v="75000"/>
    <m/>
    <m/>
    <s v="LEO DOMENICO"/>
    <s v="paga comunità montana"/>
  </r>
  <r>
    <s v="4.02.01.01.999"/>
    <s v="E.4.00.00.00.000"/>
    <x v="4"/>
    <x v="4"/>
    <s v="E.4.02.00.00.000"/>
    <s v="Contributi agli investimenti"/>
    <s v="E.4.02.01.00.000"/>
    <s v="Contributi agli investimenti da amministrazioni pubbliche"/>
    <x v="128"/>
    <n v="0"/>
    <x v="127"/>
    <n v="0"/>
    <n v="19000"/>
    <n v="19000"/>
    <n v="0"/>
    <n v="0"/>
    <n v="0"/>
    <n v="0"/>
    <s v="LEO DOMENICO"/>
    <m/>
  </r>
  <r>
    <s v="4.02.01.02.003"/>
    <s v="E.4.00.00.00.000"/>
    <x v="4"/>
    <x v="4"/>
    <s v="E.4.02.00.00.000"/>
    <s v="Contributi agli investimenti"/>
    <s v="E.4.02.01.00.000"/>
    <s v="Contributi agli investimenti da amministrazioni pubbliche"/>
    <x v="129"/>
    <n v="0"/>
    <x v="128"/>
    <n v="0"/>
    <n v="34530"/>
    <n v="34530"/>
    <n v="0"/>
    <n v="0"/>
    <n v="0"/>
    <n v="0"/>
    <s v="LEO DOMENICO"/>
    <m/>
  </r>
  <r>
    <s v="4.02.01.02.002"/>
    <s v="E.4.00.00.00.000"/>
    <x v="4"/>
    <x v="4"/>
    <s v="E.4.02.00.00.000"/>
    <s v="Contributi agli investimenti"/>
    <s v="E.4.02.01.00.000"/>
    <s v="Contributi agli investimenti da amministrazioni pubbliche"/>
    <x v="130"/>
    <n v="0"/>
    <x v="129"/>
    <n v="0"/>
    <n v="2000"/>
    <n v="2000"/>
    <n v="0"/>
    <n v="0"/>
    <n v="0"/>
    <n v="0"/>
    <s v="LEO DOMENICO"/>
    <m/>
  </r>
  <r>
    <s v="7.01.01.01.001"/>
    <s v="E.7.00.00.00.000"/>
    <x v="5"/>
    <x v="5"/>
    <s v="E.7.01.00.00.000"/>
    <s v="Anticipazioni da istituto tesoriere/cassiere"/>
    <s v="E.7.01.01.00.000"/>
    <s v="Anticipazioni da istituto tesoriere/cassiere"/>
    <x v="131"/>
    <n v="0"/>
    <x v="130"/>
    <n v="0"/>
    <n v="1248636.3899999999"/>
    <n v="1500000"/>
    <n v="1500000"/>
    <n v="1500000"/>
    <n v="1500000"/>
    <n v="1500000"/>
    <s v="DORDI LAURA RAG. "/>
    <m/>
  </r>
  <r>
    <s v="4.04.01.10.001"/>
    <s v="E.4.00.00.00.000"/>
    <x v="4"/>
    <x v="4"/>
    <s v="E.4.04.00.00.000"/>
    <s v="Entrate da alienazione di beni materiali e immateriali"/>
    <s v="E.4.04.01.00.000"/>
    <s v="Alienazione di beni materiali"/>
    <x v="132"/>
    <n v="0"/>
    <x v="131"/>
    <n v="83200"/>
    <n v="60000"/>
    <n v="60000"/>
    <n v="40900"/>
    <n v="40900"/>
    <n v="40900"/>
    <n v="40900"/>
    <s v="LEO DOMENICO"/>
    <m/>
  </r>
  <r>
    <s v="4.05.01.01.001"/>
    <s v="E.4.00.00.00.000"/>
    <x v="4"/>
    <x v="4"/>
    <s v="E.4.05.00.00.000"/>
    <s v="Altre entrate in conto capitale"/>
    <s v="E.4.05.01.00.000"/>
    <s v="Permessi di costruire"/>
    <x v="133"/>
    <n v="0"/>
    <x v="132"/>
    <n v="18187.810000000001"/>
    <n v="49067.17"/>
    <n v="53423.1"/>
    <n v="20080"/>
    <n v="10000"/>
    <n v="56900"/>
    <n v="39400"/>
    <s v="LEO DOMENICO"/>
    <m/>
  </r>
  <r>
    <s v="4.05.01.01.001"/>
    <s v="E.4.00.00.00.000"/>
    <x v="4"/>
    <x v="4"/>
    <s v="E.4.05.00.00.000"/>
    <s v="Altre entrate in conto capitale"/>
    <s v="E.4.05.01.00.000"/>
    <s v="Permessi di costruire"/>
    <x v="134"/>
    <n v="0"/>
    <x v="133"/>
    <n v="35347.11"/>
    <n v="247522.61"/>
    <n v="324413.21000000002"/>
    <n v="367500"/>
    <n v="232000"/>
    <n v="386000"/>
    <n v="250000"/>
    <s v="LEO DOMENICO"/>
    <m/>
  </r>
  <r>
    <s v="4.05.01.01.001"/>
    <s v="E.4.00.00.00.000"/>
    <x v="4"/>
    <x v="4"/>
    <s v="E.4.05.00.00.000"/>
    <s v="Altre entrate in conto capitale"/>
    <s v="E.4.05.01.00.000"/>
    <s v="Permessi di costruire"/>
    <x v="135"/>
    <n v="0"/>
    <x v="134"/>
    <n v="50990.7"/>
    <n v="150928.04"/>
    <n v="160246.82999999999"/>
    <n v="118000"/>
    <n v="246000"/>
    <n v="500000"/>
    <n v="344000"/>
    <s v="LEO DOMENICO"/>
    <m/>
  </r>
  <r>
    <s v="4.05.01.01.001"/>
    <s v="E.4.00.00.00.000"/>
    <x v="4"/>
    <x v="4"/>
    <s v="E.4.05.00.00.000"/>
    <s v="Altre entrate in conto capitale"/>
    <s v="E.4.05.01.00.000"/>
    <s v="Permessi di costruire"/>
    <x v="136"/>
    <n v="0"/>
    <x v="135"/>
    <m/>
    <m/>
    <m/>
    <n v="36097"/>
    <n v="0"/>
    <n v="0"/>
    <n v="0"/>
    <s v="LEO DOMENICO"/>
    <m/>
  </r>
  <r>
    <s v="4.02.04.01.001"/>
    <s v="E.4.00.00.00.000"/>
    <x v="4"/>
    <x v="4"/>
    <s v="E.4.02.00.00.000"/>
    <s v="Contributi agli investimenti"/>
    <s v="E.4.02.04.00.000"/>
    <s v="Contributi agli investimenti da Istituzioni Sociali Private "/>
    <x v="137"/>
    <n v="0"/>
    <x v="136"/>
    <n v="0"/>
    <n v="10000"/>
    <n v="10000"/>
    <n v="0"/>
    <n v="0"/>
    <n v="0"/>
    <n v="0"/>
    <s v="LEO DOMENICO"/>
    <m/>
  </r>
  <r>
    <s v="4.02.03.03.999"/>
    <s v="E.4.00.00.00.000"/>
    <x v="4"/>
    <x v="4"/>
    <s v="E.4.02.00.00.000"/>
    <m/>
    <s v="E.4.02.03.00.000"/>
    <m/>
    <x v="138"/>
    <n v="0"/>
    <x v="137"/>
    <n v="0"/>
    <m/>
    <m/>
    <n v="0"/>
    <m/>
    <m/>
    <m/>
    <s v="LEO DOMENICO"/>
    <m/>
  </r>
  <r>
    <s v="4.04.01.10.001"/>
    <s v="E.4.00.00.00.000"/>
    <x v="4"/>
    <x v="4"/>
    <s v="E.4.04.00.00.000"/>
    <s v="Entrate da alienazione di beni materiali e immateriali"/>
    <s v="E.4.04.01.00.000"/>
    <s v="Alienazione di beni materiali"/>
    <x v="139"/>
    <n v="0"/>
    <x v="138"/>
    <n v="0"/>
    <n v="0"/>
    <n v="0"/>
    <n v="0"/>
    <n v="0"/>
    <n v="0"/>
    <n v="0"/>
    <s v="LEO DOMENICO"/>
    <m/>
  </r>
  <r>
    <s v="4.02.03.03.999"/>
    <s v="E.4.00.00.00.000"/>
    <x v="4"/>
    <x v="4"/>
    <s v="E.4.02.00.00.000"/>
    <s v="Contributi agli investimenti"/>
    <s v="E.4.02.03.00.000"/>
    <s v="Contributi agli investimenti da Imprese"/>
    <x v="140"/>
    <n v="0"/>
    <x v="139"/>
    <n v="0"/>
    <n v="35000"/>
    <n v="35000"/>
    <n v="0"/>
    <n v="0"/>
    <n v="0"/>
    <n v="0"/>
    <s v="LEO DOMENICO"/>
    <m/>
  </r>
  <r>
    <s v="9.01.03.02.001"/>
    <s v="E.9.00.00.00.000"/>
    <x v="6"/>
    <x v="6"/>
    <s v="E.9.01.00.00.000"/>
    <s v="Entrate per partite di giro"/>
    <s v="E.9.01.03.00.000"/>
    <s v="Ritenute su redditi da lavoro autonomo"/>
    <x v="141"/>
    <n v="0"/>
    <x v="140"/>
    <n v="283.02"/>
    <n v="315"/>
    <n v="1000"/>
    <n v="1000"/>
    <n v="1000"/>
    <n v="1000"/>
    <n v="1000"/>
    <s v="DORDI LAURA RAG. "/>
    <m/>
  </r>
  <r>
    <s v="9.01.02.02.001"/>
    <s v="E.9.00.00.00.000"/>
    <x v="6"/>
    <x v="6"/>
    <s v="E.9.01.00.00.000"/>
    <s v="Entrate per partite di giro"/>
    <s v="E.9.01.02.00.000"/>
    <s v="Ritenute su redditi da lavoro dipendente"/>
    <x v="142"/>
    <n v="0"/>
    <x v="141"/>
    <n v="103805.13"/>
    <n v="114101.09"/>
    <n v="150000"/>
    <n v="150000"/>
    <n v="150000"/>
    <n v="150000"/>
    <n v="150000"/>
    <s v="DORDI LAURA RAG. "/>
    <m/>
  </r>
  <r>
    <s v="9.01.02.02.001"/>
    <s v="E.9.00.00.00.000"/>
    <x v="6"/>
    <x v="6"/>
    <s v="E.9.01.00.00.000"/>
    <s v="Entrate per partite di giro"/>
    <s v="E.9.01.02.00.000"/>
    <s v="Ritenute su redditi da lavoro dipendente"/>
    <x v="143"/>
    <n v="0"/>
    <x v="142"/>
    <n v="20239.57"/>
    <n v="19885.099999999999"/>
    <n v="30000"/>
    <n v="30000"/>
    <n v="30000"/>
    <n v="30000"/>
    <n v="30000"/>
    <s v="DORDI LAURA RAG. "/>
    <m/>
  </r>
  <r>
    <s v="9.01.02.99.999"/>
    <s v="E.9.00.00.00.000"/>
    <x v="6"/>
    <x v="6"/>
    <s v="E.9.01.00.00.000"/>
    <s v="Entrate per partite di giro"/>
    <s v="E.9.01.02.00.000"/>
    <s v="Ritenute su redditi da lavoro dipendente"/>
    <x v="144"/>
    <n v="0"/>
    <x v="143"/>
    <n v="423.83"/>
    <n v="1000"/>
    <n v="1000"/>
    <n v="1000"/>
    <n v="1000"/>
    <n v="1000"/>
    <n v="1000"/>
    <s v="DORDI LAURA RAG. "/>
    <m/>
  </r>
  <r>
    <s v="9.01.02.01.001"/>
    <s v="E.9.00.00.00.000"/>
    <x v="6"/>
    <x v="6"/>
    <s v="E.9.01.00.00.000"/>
    <s v="Entrate per partite di giro"/>
    <s v="E.9.01.02.00.000"/>
    <s v="Ritenute su redditi da lavoro dipendente"/>
    <x v="145"/>
    <n v="0"/>
    <x v="144"/>
    <n v="219344.67"/>
    <n v="229199.38"/>
    <n v="250000"/>
    <n v="250000"/>
    <n v="250000"/>
    <n v="250000"/>
    <n v="250000"/>
    <s v="DORDI LAURA RAG. "/>
    <m/>
  </r>
  <r>
    <s v="9.01.02.01.001"/>
    <s v="E.9.00.00.00.000"/>
    <x v="6"/>
    <x v="6"/>
    <s v="E.9.01.00.00.000"/>
    <s v="Entrate per partite di giro"/>
    <s v="E.9.01.02.00.000"/>
    <s v="Ritenute su redditi da lavoro dipendente"/>
    <x v="146"/>
    <n v="0"/>
    <x v="145"/>
    <n v="45408.63"/>
    <n v="31426.2"/>
    <n v="50000"/>
    <n v="50000"/>
    <n v="50000"/>
    <n v="50000"/>
    <n v="50000"/>
    <s v="DORDI LAURA RAG. "/>
    <m/>
  </r>
  <r>
    <s v="9.01.02.99.999"/>
    <s v="E.9.00.00.00.000"/>
    <x v="6"/>
    <x v="6"/>
    <s v="E.9.01.00.00.000"/>
    <s v="Entrate per partite di giro"/>
    <s v="E.9.01.02.00.000"/>
    <s v="Ritenute su redditi da lavoro dipendente"/>
    <x v="147"/>
    <n v="0"/>
    <x v="146"/>
    <n v="3216.51"/>
    <n v="3305.55"/>
    <n v="5000"/>
    <n v="5000"/>
    <n v="5000"/>
    <n v="5000"/>
    <n v="5000"/>
    <s v="DORDI LAURA RAG. "/>
    <m/>
  </r>
  <r>
    <s v="9.02.04.01.001"/>
    <s v="E.9.00.00.00.000"/>
    <x v="6"/>
    <x v="6"/>
    <s v="E.9.02.00.00.000"/>
    <s v="Entrate per conto terzi"/>
    <s v="E.9.02.04.00.000"/>
    <s v="Depositi di/presso terzi"/>
    <x v="148"/>
    <n v="0"/>
    <x v="147"/>
    <n v="25247.78"/>
    <n v="150"/>
    <n v="50000"/>
    <n v="50000"/>
    <n v="50000"/>
    <n v="50000"/>
    <n v="50000"/>
    <s v="DORDI LAURA RAG. "/>
    <m/>
  </r>
  <r>
    <s v="9.02.04.01.001"/>
    <s v="E.9.00.00.00.000"/>
    <x v="6"/>
    <x v="6"/>
    <s v="E.9.02.00.00.000"/>
    <s v="Entrate per conto terzi"/>
    <s v="E.9.02.04.00.000"/>
    <s v="Depositi di/presso terzi"/>
    <x v="149"/>
    <n v="0"/>
    <x v="148"/>
    <n v="17714.849999999999"/>
    <n v="22216.71"/>
    <n v="50000"/>
    <n v="205000"/>
    <n v="205000"/>
    <n v="205000"/>
    <n v="205000"/>
    <s v="LEO DOMENICO"/>
    <m/>
  </r>
  <r>
    <s v="9.02.99.99.000"/>
    <s v="E.9.00.00.00.000"/>
    <x v="6"/>
    <x v="6"/>
    <s v="E.9.02.00.00.000"/>
    <s v="Entrate per conto terzi"/>
    <s v="E.9.02.99.00.000"/>
    <s v="Altre entrate per conto terzi"/>
    <x v="150"/>
    <n v="0"/>
    <x v="149"/>
    <n v="93514.93"/>
    <n v="55208.55"/>
    <n v="150000"/>
    <n v="250000"/>
    <n v="250000"/>
    <n v="250000"/>
    <n v="250000"/>
    <s v="DORDI LAURA RAG. "/>
    <m/>
  </r>
  <r>
    <s v="9.02.02.01.000"/>
    <s v="E.9.00.00.00.000"/>
    <x v="6"/>
    <x v="6"/>
    <s v="E.9.02.00.00.000"/>
    <s v="Entrate per conto terzi"/>
    <s v="E.9.02.02.00.000"/>
    <s v="Trasferimenti da Amministrazioni pubbliche per operazioni conto terzi"/>
    <x v="151"/>
    <n v="0"/>
    <x v="150"/>
    <n v="20696.29"/>
    <n v="0"/>
    <n v="30000"/>
    <n v="80000"/>
    <n v="80000"/>
    <n v="80000"/>
    <n v="80000"/>
    <s v="DORDI LAURA RAG. "/>
    <m/>
  </r>
  <r>
    <s v="9.01.99.03.001"/>
    <s v="E.9.00.00.00.000"/>
    <x v="6"/>
    <x v="6"/>
    <s v="E.9.01.00.00.000"/>
    <s v="Entrate per partite di giro"/>
    <s v="E.9.01.99.00.000"/>
    <s v="Altre entrate per partite di giro"/>
    <x v="152"/>
    <n v="0"/>
    <x v="151"/>
    <n v="2500"/>
    <n v="2500"/>
    <n v="2500"/>
    <n v="2500"/>
    <n v="2500"/>
    <n v="2500"/>
    <n v="2500"/>
    <s v="DORDI LAURA RAG. "/>
    <m/>
  </r>
  <r>
    <s v="9.02.04.01.001"/>
    <s v="E.9.00.00.00.000"/>
    <x v="6"/>
    <x v="6"/>
    <s v="E.9.02.00.00.000"/>
    <s v="Entrate per conto terzi"/>
    <s v="E.9.02.04.00.000"/>
    <s v="Depositi di/presso terzi"/>
    <x v="153"/>
    <n v="0"/>
    <x v="152"/>
    <n v="18.5"/>
    <n v="5237.4399999999996"/>
    <n v="10000"/>
    <n v="10000"/>
    <n v="10000"/>
    <n v="10000"/>
    <n v="10000"/>
    <s v="LEO DOMENICO"/>
    <m/>
  </r>
  <r>
    <s v="9.02.99.99.999"/>
    <s v="E.9.00.00.00.000"/>
    <x v="6"/>
    <x v="6"/>
    <s v="E.9.02.00.00.000"/>
    <s v="Entrate per conto terzi"/>
    <s v="E.9.02.99.00.000"/>
    <s v="Altre entrate per conto terzi"/>
    <x v="154"/>
    <n v="0"/>
    <x v="153"/>
    <n v="0"/>
    <n v="20422.7"/>
    <n v="32000"/>
    <n v="30000"/>
    <n v="30000"/>
    <n v="30000"/>
    <n v="30000"/>
    <s v="LEO DOMENICO"/>
    <m/>
  </r>
  <r>
    <s v="9.01.99.99.999"/>
    <s v="E.9.00.00.00.000"/>
    <x v="6"/>
    <x v="6"/>
    <s v="E.9.01.00.00.000"/>
    <s v="Entrate per partite di giro"/>
    <s v="E.9.01.99.00.000"/>
    <s v="Altre entrate per partite di giro"/>
    <x v="155"/>
    <n v="0"/>
    <x v="154"/>
    <n v="0"/>
    <n v="29180.69"/>
    <n v="40000"/>
    <n v="35000"/>
    <n v="35000"/>
    <n v="35000"/>
    <n v="35000"/>
    <s v="DORDI LAURA RAG. "/>
    <m/>
  </r>
  <r>
    <s v="9.01.99.99.999"/>
    <s v="E.9.00.00.00.000"/>
    <x v="6"/>
    <x v="6"/>
    <s v="E.9.01.00.00.000"/>
    <s v="Entrate per partite di giro"/>
    <s v="E.9.01.99.00.000"/>
    <s v="Altre entrate per partite di giro"/>
    <x v="156"/>
    <n v="0"/>
    <x v="155"/>
    <n v="0"/>
    <n v="303050.05"/>
    <n v="330000"/>
    <n v="310000"/>
    <n v="310000"/>
    <n v="310000"/>
    <n v="310000"/>
    <s v="DORDI LAURA RAG. "/>
    <m/>
  </r>
  <r>
    <s v="6.00.00.00.000"/>
    <s v="E.6.00.00.00.000"/>
    <x v="7"/>
    <x v="7"/>
    <s v="E.6.00.00.00.000"/>
    <s v="Accensione Prestiti"/>
    <s v="E.6.00.00.00.000"/>
    <s v="Accensione Prestiti"/>
    <x v="157"/>
    <m/>
    <x v="156"/>
    <m/>
    <m/>
    <m/>
    <m/>
    <n v="240000"/>
    <m/>
    <m/>
    <s v="LEO DOMENICO"/>
    <m/>
  </r>
  <r>
    <s v="6.03.01.04.003"/>
    <s v="E.6.00.00.00.000"/>
    <x v="7"/>
    <x v="7"/>
    <s v="E.6.03.00.00.000"/>
    <s v="Accensione mutui e altri finanziamenti a medio lungo termine"/>
    <s v="E.6.03.01.00.000"/>
    <s v="Finanziamenti a medio lungo termine"/>
    <x v="158"/>
    <n v="0"/>
    <x v="157"/>
    <n v="0"/>
    <n v="120000"/>
    <n v="120000"/>
    <n v="0"/>
    <n v="0"/>
    <n v="0"/>
    <n v="0"/>
    <s v="LEO DOMENICO"/>
    <m/>
  </r>
  <r>
    <s v="6.03.01.04.003"/>
    <s v="E.6.00.00.00.000"/>
    <x v="7"/>
    <x v="7"/>
    <s v="E.6.03.00.00.000"/>
    <s v="Accensione mutui e altri finanziamenti a medio lungo termine"/>
    <s v="E.6.03.01.00.000"/>
    <s v="Finanziamenti a medio lungo termine"/>
    <x v="159"/>
    <n v="0"/>
    <x v="158"/>
    <n v="0"/>
    <n v="90000"/>
    <n v="90000"/>
    <n v="0"/>
    <n v="0"/>
    <n v="0"/>
    <n v="0"/>
    <s v="LEO DOMENICO"/>
    <m/>
  </r>
  <r>
    <s v="6.03.01.04.003"/>
    <s v="E.6.00.00.00.000"/>
    <x v="7"/>
    <x v="7"/>
    <s v="E.6.03.00.00.000"/>
    <s v="Accensione mutui e altri finanziamenti a medio lungo termine"/>
    <s v="E.6.03.01.00.000"/>
    <s v="Finanziamenti a medio lungo termine"/>
    <x v="160"/>
    <n v="0"/>
    <x v="159"/>
    <n v="0"/>
    <n v="0"/>
    <n v="0"/>
    <n v="0"/>
    <m/>
    <m/>
    <m/>
    <s v="LEO DOMENICO"/>
    <m/>
  </r>
  <r>
    <s v="6.03.01.04.003"/>
    <s v="E.6.00.00.00.000"/>
    <x v="7"/>
    <x v="7"/>
    <s v="E.6.03.00.00.000"/>
    <s v="Accensione mutui e altri finanziamenti a medio lungo termine"/>
    <s v="E.6.03.01.00.000"/>
    <s v="Finanziamenti a medio lungo termine"/>
    <x v="161"/>
    <n v="0"/>
    <x v="160"/>
    <m/>
    <m/>
    <m/>
    <n v="200000"/>
    <m/>
    <m/>
    <m/>
    <s v="LEO DOMENICO"/>
    <s v="CONTRIBUTO PER CENTRALINA SU FIUME SERIO (37.000 euro) INTERVENTO PERSICO STAMPI (28.000 euro )"/>
  </r>
  <r>
    <s v="4.02.03.03.999"/>
    <s v="E.4.00.00.00.000"/>
    <x v="4"/>
    <x v="4"/>
    <s v="E.4.02.00.00.000"/>
    <s v="Contributi agli investimenti"/>
    <s v="E.4.02.03.00.000"/>
    <s v="Contributi agli investimenti da Imprese"/>
    <x v="162"/>
    <n v="0"/>
    <x v="161"/>
    <n v="0"/>
    <n v="286256.14"/>
    <n v="284900"/>
    <n v="13125.78"/>
    <n v="60000"/>
    <n v="60000"/>
    <n v="60000"/>
    <s v="LEO DOMENICO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42">
  <r>
    <s v="01.01.1.02.01.01.001"/>
    <x v="0"/>
    <x v="0"/>
    <n v="101"/>
    <x v="0"/>
    <x v="0"/>
    <x v="0"/>
    <x v="0"/>
    <n v="0"/>
    <x v="0"/>
    <n v="12554.2"/>
    <n v="12500"/>
    <n v="12500"/>
    <n v="6000"/>
    <n v="5500"/>
    <n v="5500"/>
    <n v="5500"/>
    <s v="DORDI LAURA"/>
    <m/>
  </r>
  <r>
    <s v="01.01.1.03.01.02.000"/>
    <x v="0"/>
    <x v="0"/>
    <n v="101"/>
    <x v="0"/>
    <x v="0"/>
    <x v="0"/>
    <x v="1"/>
    <n v="0"/>
    <x v="1"/>
    <n v="0"/>
    <n v="0"/>
    <n v="0"/>
    <n v="0"/>
    <n v="0"/>
    <n v="0"/>
    <n v="0"/>
    <s v="DORDI LAURA"/>
    <m/>
  </r>
  <r>
    <s v="01.01.1.03.02.13.000"/>
    <x v="0"/>
    <x v="0"/>
    <n v="101"/>
    <x v="0"/>
    <x v="0"/>
    <x v="0"/>
    <x v="2"/>
    <n v="0"/>
    <x v="2"/>
    <n v="7527.66"/>
    <n v="5924.26"/>
    <n v="6000"/>
    <n v="6000"/>
    <n v="6000"/>
    <n v="6000"/>
    <n v="6000"/>
    <s v="DORDI LAURA"/>
    <m/>
  </r>
  <r>
    <s v="01.02.1.01.01.01.002"/>
    <x v="0"/>
    <x v="0"/>
    <n v="102"/>
    <x v="1"/>
    <x v="0"/>
    <x v="0"/>
    <x v="3"/>
    <n v="0"/>
    <x v="3"/>
    <n v="120000"/>
    <n v="100000"/>
    <n v="100000"/>
    <n v="85000"/>
    <n v="85000"/>
    <n v="85000"/>
    <n v="85000"/>
    <s v="DORDI LAURA"/>
    <m/>
  </r>
  <r>
    <s v="01.02.1.01.02.02.001"/>
    <x v="0"/>
    <x v="0"/>
    <n v="102"/>
    <x v="1"/>
    <x v="0"/>
    <x v="0"/>
    <x v="4"/>
    <m/>
    <x v="4"/>
    <m/>
    <m/>
    <m/>
    <n v="2700"/>
    <n v="2700"/>
    <n v="2700"/>
    <n v="2700"/>
    <s v="DORDI LAURA"/>
    <m/>
  </r>
  <r>
    <s v="01.02.1.01.01.01.002"/>
    <x v="0"/>
    <x v="0"/>
    <n v="102"/>
    <x v="1"/>
    <x v="0"/>
    <x v="0"/>
    <x v="5"/>
    <m/>
    <x v="5"/>
    <m/>
    <m/>
    <m/>
    <n v="38000"/>
    <n v="36000"/>
    <n v="36000"/>
    <n v="36000"/>
    <s v="DORDI LAURA"/>
    <m/>
  </r>
  <r>
    <s v="01.02.1.04.01.02.003"/>
    <x v="0"/>
    <x v="0"/>
    <n v="102"/>
    <x v="1"/>
    <x v="0"/>
    <x v="0"/>
    <x v="6"/>
    <n v="0"/>
    <x v="6"/>
    <n v="29000"/>
    <n v="25000"/>
    <n v="25000"/>
    <n v="25000"/>
    <n v="25000"/>
    <n v="25000"/>
    <n v="25000"/>
    <s v="DORDI LAURA"/>
    <m/>
  </r>
  <r>
    <s v="01.02.1.01.02.01.001"/>
    <x v="0"/>
    <x v="0"/>
    <n v="102"/>
    <x v="1"/>
    <x v="0"/>
    <x v="0"/>
    <x v="7"/>
    <n v="0"/>
    <x v="7"/>
    <n v="32000"/>
    <n v="27000"/>
    <n v="27000"/>
    <n v="23500"/>
    <n v="23500"/>
    <n v="23500"/>
    <n v="23500"/>
    <s v="DORDI LAURA"/>
    <m/>
  </r>
  <r>
    <s v="01.02.1.01.02.01.001"/>
    <x v="0"/>
    <x v="0"/>
    <n v="102"/>
    <x v="1"/>
    <x v="0"/>
    <x v="0"/>
    <x v="8"/>
    <n v="0"/>
    <x v="8"/>
    <n v="9000"/>
    <n v="5000"/>
    <n v="5000"/>
    <n v="5000"/>
    <n v="5000"/>
    <n v="5000"/>
    <n v="5000"/>
    <s v="DORDI LAURA"/>
    <m/>
  </r>
  <r>
    <s v="01.02.1.01.01.02.999"/>
    <x v="0"/>
    <x v="0"/>
    <n v="102"/>
    <x v="1"/>
    <x v="0"/>
    <x v="0"/>
    <x v="9"/>
    <n v="0"/>
    <x v="9"/>
    <n v="0"/>
    <n v="0"/>
    <n v="0"/>
    <n v="0"/>
    <n v="0"/>
    <n v="0"/>
    <n v="0"/>
    <s v="DORDI LAURA"/>
    <m/>
  </r>
  <r>
    <s v="17.01.1.03.02.05.004"/>
    <x v="1"/>
    <x v="1"/>
    <n v="1701"/>
    <x v="2"/>
    <x v="0"/>
    <x v="0"/>
    <x v="10"/>
    <n v="0"/>
    <x v="10"/>
    <n v="12300"/>
    <n v="0"/>
    <n v="0"/>
    <n v="0"/>
    <n v="12000"/>
    <n v="12000"/>
    <n v="12000"/>
    <s v="LEO DOMENICO"/>
    <m/>
  </r>
  <r>
    <s v="17.01.1.03.02.05.004"/>
    <x v="1"/>
    <x v="1"/>
    <n v="1701"/>
    <x v="2"/>
    <x v="0"/>
    <x v="0"/>
    <x v="11"/>
    <n v="0"/>
    <x v="11"/>
    <n v="0"/>
    <n v="0"/>
    <n v="300"/>
    <n v="300"/>
    <n v="300"/>
    <n v="300"/>
    <n v="300"/>
    <s v="LEO DOMENICO"/>
    <m/>
  </r>
  <r>
    <s v="17.01.1.03.02.06.999"/>
    <x v="1"/>
    <x v="1"/>
    <n v="1701"/>
    <x v="2"/>
    <x v="0"/>
    <x v="0"/>
    <x v="12"/>
    <n v="0"/>
    <x v="12"/>
    <n v="0"/>
    <n v="375000"/>
    <n v="375000"/>
    <n v="370000"/>
    <n v="0"/>
    <n v="0"/>
    <n v="0"/>
    <s v="LEO DOMENICO"/>
    <m/>
  </r>
  <r>
    <s v="17.01.1.03.02.05.004"/>
    <x v="1"/>
    <x v="1"/>
    <n v="1701"/>
    <x v="2"/>
    <x v="0"/>
    <x v="0"/>
    <x v="13"/>
    <m/>
    <x v="13"/>
    <m/>
    <m/>
    <m/>
    <n v="10000"/>
    <n v="0"/>
    <n v="0"/>
    <n v="0"/>
    <s v="DORDI LAURA RAG."/>
    <m/>
  </r>
  <r>
    <s v="01.02.1.03.02.13.000"/>
    <x v="0"/>
    <x v="0"/>
    <n v="102"/>
    <x v="1"/>
    <x v="0"/>
    <x v="0"/>
    <x v="14"/>
    <n v="0"/>
    <x v="14"/>
    <n v="3887.87"/>
    <n v="3083.18"/>
    <n v="3500"/>
    <n v="2000"/>
    <n v="2000"/>
    <n v="2000"/>
    <n v="2000"/>
    <s v="DORDI LAURA"/>
    <s v="aggiunta spesa gonfalone"/>
  </r>
  <r>
    <s v="01.02.1.03.02.19.007"/>
    <x v="0"/>
    <x v="0"/>
    <n v="102"/>
    <x v="1"/>
    <x v="0"/>
    <x v="0"/>
    <x v="15"/>
    <n v="0"/>
    <x v="15"/>
    <n v="0"/>
    <n v="6429.8"/>
    <n v="7000"/>
    <n v="7000"/>
    <n v="7000"/>
    <n v="7000"/>
    <n v="7000"/>
    <s v="DORDI LAURA"/>
    <m/>
  </r>
  <r>
    <s v="01.08.1.03.02.07.006"/>
    <x v="0"/>
    <x v="0"/>
    <n v="108"/>
    <x v="3"/>
    <x v="0"/>
    <x v="0"/>
    <x v="16"/>
    <n v="0"/>
    <x v="16"/>
    <n v="0"/>
    <n v="4877.5600000000004"/>
    <n v="5000"/>
    <n v="5000"/>
    <n v="5000"/>
    <n v="5000"/>
    <n v="5000"/>
    <s v="DORDI LAURA"/>
    <m/>
  </r>
  <r>
    <s v="01.08.1.03.02.19.001"/>
    <x v="0"/>
    <x v="0"/>
    <n v="108"/>
    <x v="3"/>
    <x v="0"/>
    <x v="0"/>
    <x v="17"/>
    <n v="0"/>
    <x v="17"/>
    <n v="0"/>
    <n v="10980"/>
    <n v="11300"/>
    <n v="8000"/>
    <n v="16000"/>
    <n v="8000"/>
    <n v="8000"/>
    <s v="DORDI LAURA"/>
    <m/>
  </r>
  <r>
    <s v="01.08.1.03.02.19.001"/>
    <x v="0"/>
    <x v="0"/>
    <n v="108"/>
    <x v="3"/>
    <x v="0"/>
    <x v="0"/>
    <x v="17"/>
    <n v="90"/>
    <x v="18"/>
    <n v="0"/>
    <n v="10980"/>
    <n v="11300"/>
    <n v="5490"/>
    <n v="0"/>
    <n v="0"/>
    <n v="0"/>
    <s v="DORDI LAURA"/>
    <m/>
  </r>
  <r>
    <s v="01.03.1.03.02.01.008"/>
    <x v="0"/>
    <x v="0"/>
    <n v="103"/>
    <x v="4"/>
    <x v="0"/>
    <x v="0"/>
    <x v="18"/>
    <n v="0"/>
    <x v="19"/>
    <n v="8963.2000000000007"/>
    <n v="9500"/>
    <n v="9500"/>
    <n v="9700"/>
    <n v="10000"/>
    <n v="10000"/>
    <n v="10000"/>
    <s v="DORDI LAURA RAG."/>
    <s v="Verificare per nuova nomina revisore."/>
  </r>
  <r>
    <s v="01.11.1.03.02.13.999"/>
    <x v="0"/>
    <x v="0"/>
    <n v="111"/>
    <x v="5"/>
    <x v="0"/>
    <x v="0"/>
    <x v="19"/>
    <n v="0"/>
    <x v="20"/>
    <n v="27089.32"/>
    <n v="27920.84"/>
    <n v="28500"/>
    <n v="27000"/>
    <n v="27000"/>
    <n v="27000"/>
    <n v="27000"/>
    <s v="DORDI LAURA"/>
    <m/>
  </r>
  <r>
    <s v="01.08.1.03.02.07.004"/>
    <x v="0"/>
    <x v="0"/>
    <n v="108"/>
    <x v="3"/>
    <x v="0"/>
    <x v="0"/>
    <x v="20"/>
    <n v="0"/>
    <x v="21"/>
    <n v="1450.36"/>
    <n v="767.88"/>
    <n v="1200"/>
    <n v="1200"/>
    <n v="1200"/>
    <n v="1200"/>
    <n v="1200"/>
    <s v="DORDI LAURA RAG."/>
    <s v="BASIS 315 + LODA 600"/>
  </r>
  <r>
    <s v="01.04.1.03.02.17.002"/>
    <x v="0"/>
    <x v="0"/>
    <n v="104"/>
    <x v="6"/>
    <x v="0"/>
    <x v="0"/>
    <x v="21"/>
    <n v="0"/>
    <x v="22"/>
    <n v="0"/>
    <n v="7.95"/>
    <n v="300"/>
    <n v="300"/>
    <n v="300"/>
    <n v="300"/>
    <n v="300"/>
    <s v="DORDI LAURA RAG."/>
    <m/>
  </r>
  <r>
    <s v="01.03.1.03.01.02.001"/>
    <x v="0"/>
    <x v="0"/>
    <n v="103"/>
    <x v="4"/>
    <x v="0"/>
    <x v="0"/>
    <x v="22"/>
    <n v="0"/>
    <x v="23"/>
    <n v="4305.74"/>
    <n v="6000"/>
    <n v="6000"/>
    <n v="6000"/>
    <n v="6000"/>
    <n v="6000"/>
    <n v="6000"/>
    <s v="DORDI LAURA"/>
    <m/>
  </r>
  <r>
    <s v="01.03.1.03.01.02.002"/>
    <x v="0"/>
    <x v="0"/>
    <n v="103"/>
    <x v="4"/>
    <x v="0"/>
    <x v="0"/>
    <x v="23"/>
    <n v="0"/>
    <x v="24"/>
    <n v="0"/>
    <n v="460.99"/>
    <n v="500"/>
    <n v="700"/>
    <n v="500"/>
    <n v="500"/>
    <n v="500"/>
    <s v="DORDI LAURA"/>
    <s v="carburante"/>
  </r>
  <r>
    <s v="01.03.1.02.01.09.001"/>
    <x v="0"/>
    <x v="0"/>
    <n v="103"/>
    <x v="4"/>
    <x v="0"/>
    <x v="0"/>
    <x v="24"/>
    <n v="0"/>
    <x v="25"/>
    <n v="0"/>
    <n v="113.52"/>
    <n v="120"/>
    <n v="120"/>
    <n v="120"/>
    <n v="120"/>
    <n v="120"/>
    <s v="DORDI LAURA"/>
    <m/>
  </r>
  <r>
    <s v="01.03.1.01.01.01.002"/>
    <x v="0"/>
    <x v="0"/>
    <n v="103"/>
    <x v="4"/>
    <x v="0"/>
    <x v="0"/>
    <x v="25"/>
    <n v="0"/>
    <x v="26"/>
    <n v="58000"/>
    <n v="59000"/>
    <n v="59000"/>
    <n v="53000"/>
    <n v="53000"/>
    <n v="53000"/>
    <n v="53000"/>
    <s v="DORDI LAURA RAG."/>
    <m/>
  </r>
  <r>
    <s v="01.03.1.01.02.02.001"/>
    <x v="0"/>
    <x v="0"/>
    <n v="103"/>
    <x v="4"/>
    <x v="0"/>
    <x v="0"/>
    <x v="26"/>
    <m/>
    <x v="27"/>
    <m/>
    <m/>
    <m/>
    <n v="900"/>
    <n v="900"/>
    <n v="900"/>
    <n v="900"/>
    <s v="DORDI LAURA RAG."/>
    <m/>
  </r>
  <r>
    <s v="01.03.1.01.01.01.003"/>
    <x v="0"/>
    <x v="0"/>
    <n v="103"/>
    <x v="4"/>
    <x v="0"/>
    <x v="0"/>
    <x v="27"/>
    <n v="0"/>
    <x v="28"/>
    <n v="500"/>
    <n v="800"/>
    <n v="800"/>
    <n v="800"/>
    <n v="800"/>
    <n v="800"/>
    <n v="800"/>
    <s v="DORDI LAURA RAG."/>
    <m/>
  </r>
  <r>
    <s v="01.03.1.01.02.01.001"/>
    <x v="0"/>
    <x v="0"/>
    <n v="103"/>
    <x v="4"/>
    <x v="0"/>
    <x v="0"/>
    <x v="28"/>
    <n v="0"/>
    <x v="29"/>
    <n v="16000"/>
    <n v="16000"/>
    <n v="16000"/>
    <n v="15000"/>
    <n v="15000"/>
    <n v="15000"/>
    <n v="15000"/>
    <s v="DORDI LAURA RAG."/>
    <m/>
  </r>
  <r>
    <s v="01.02.1.01.01.01.003"/>
    <x v="0"/>
    <x v="0"/>
    <n v="102"/>
    <x v="1"/>
    <x v="0"/>
    <x v="0"/>
    <x v="29"/>
    <n v="0"/>
    <x v="30"/>
    <n v="1300"/>
    <n v="900"/>
    <n v="900"/>
    <n v="900"/>
    <n v="900"/>
    <n v="900"/>
    <n v="900"/>
    <s v="DORDI LAURA"/>
    <m/>
  </r>
  <r>
    <s v="01.02.1.01.01.02.999"/>
    <x v="0"/>
    <x v="0"/>
    <n v="102"/>
    <x v="1"/>
    <x v="0"/>
    <x v="0"/>
    <x v="30"/>
    <n v="0"/>
    <x v="31"/>
    <n v="2.2000000000000002"/>
    <n v="269.39999999999998"/>
    <n v="400"/>
    <n v="400"/>
    <n v="300"/>
    <n v="300"/>
    <n v="300"/>
    <s v="DORDI LAURA"/>
    <m/>
  </r>
  <r>
    <s v="01.03.1.01.01.02.999"/>
    <x v="0"/>
    <x v="0"/>
    <n v="103"/>
    <x v="4"/>
    <x v="0"/>
    <x v="0"/>
    <x v="31"/>
    <n v="0"/>
    <x v="32"/>
    <n v="17.8"/>
    <n v="2.75"/>
    <n v="20"/>
    <n v="20"/>
    <n v="0"/>
    <n v="0"/>
    <n v="0"/>
    <s v="DORDI LAURA RAG."/>
    <m/>
  </r>
  <r>
    <s v="01.02.1.01.02.01.001"/>
    <x v="0"/>
    <x v="0"/>
    <n v="102"/>
    <x v="1"/>
    <x v="0"/>
    <x v="0"/>
    <x v="32"/>
    <n v="0"/>
    <x v="33"/>
    <n v="3000"/>
    <n v="0"/>
    <n v="0"/>
    <n v="0"/>
    <n v="0"/>
    <n v="0"/>
    <n v="0"/>
    <s v="DORDI LAURA RAG."/>
    <m/>
  </r>
  <r>
    <s v="01.10.1.03.02.18.000"/>
    <x v="0"/>
    <x v="0"/>
    <n v="110"/>
    <x v="7"/>
    <x v="0"/>
    <x v="0"/>
    <x v="33"/>
    <n v="0"/>
    <x v="34"/>
    <n v="4489.12"/>
    <n v="4306.04"/>
    <n v="5000"/>
    <n v="6000"/>
    <n v="5000"/>
    <n v="5000"/>
    <n v="5000"/>
    <s v="LEO DOMENICO"/>
    <m/>
  </r>
  <r>
    <s v="01.01.1.03.02.09.003"/>
    <x v="0"/>
    <x v="0"/>
    <n v="101"/>
    <x v="0"/>
    <x v="0"/>
    <x v="0"/>
    <x v="34"/>
    <n v="0"/>
    <x v="35"/>
    <n v="6833.86"/>
    <n v="4701.9399999999996"/>
    <n v="6000"/>
    <n v="5000"/>
    <n v="5000"/>
    <n v="5000"/>
    <n v="5000"/>
    <s v="DORDI LAURA"/>
    <m/>
  </r>
  <r>
    <s v="01.08.1.03.02.07.006"/>
    <x v="0"/>
    <x v="0"/>
    <n v="108"/>
    <x v="3"/>
    <x v="0"/>
    <x v="0"/>
    <x v="35"/>
    <n v="0"/>
    <x v="36"/>
    <n v="15151.64"/>
    <n v="16705.009999999998"/>
    <n v="17000"/>
    <n v="24000"/>
    <n v="23000"/>
    <n v="23000"/>
    <n v="23000"/>
    <s v="DORDI LAURA"/>
    <m/>
  </r>
  <r>
    <s v="01.03.1.03.02.16.002"/>
    <x v="0"/>
    <x v="0"/>
    <n v="103"/>
    <x v="4"/>
    <x v="0"/>
    <x v="0"/>
    <x v="36"/>
    <n v="0"/>
    <x v="37"/>
    <n v="5058.3999999999996"/>
    <n v="4797.63"/>
    <n v="5000"/>
    <n v="8500"/>
    <n v="7500"/>
    <n v="7500"/>
    <n v="7500"/>
    <s v="DORDI LAURA"/>
    <m/>
  </r>
  <r>
    <s v="01.02.1.03.02.05.001"/>
    <x v="0"/>
    <x v="0"/>
    <n v="102"/>
    <x v="1"/>
    <x v="0"/>
    <x v="0"/>
    <x v="37"/>
    <n v="0"/>
    <x v="38"/>
    <n v="13175.44"/>
    <n v="12945.36"/>
    <n v="13000"/>
    <n v="13000"/>
    <n v="13000"/>
    <n v="13000"/>
    <n v="13000"/>
    <s v="DORDI LAURA"/>
    <m/>
  </r>
  <r>
    <s v="01.03.1.03.01.01.000"/>
    <x v="0"/>
    <x v="0"/>
    <n v="103"/>
    <x v="4"/>
    <x v="0"/>
    <x v="0"/>
    <x v="38"/>
    <n v="0"/>
    <x v="39"/>
    <n v="2753.57"/>
    <n v="4500"/>
    <n v="4500"/>
    <n v="4500"/>
    <n v="4500"/>
    <n v="4500"/>
    <n v="4500"/>
    <s v="DORDI LAURA"/>
    <m/>
  </r>
  <r>
    <s v="01.08.1.03.02.19.000"/>
    <x v="0"/>
    <x v="0"/>
    <n v="108"/>
    <x v="3"/>
    <x v="0"/>
    <x v="0"/>
    <x v="39"/>
    <n v="0"/>
    <x v="40"/>
    <n v="14528.95"/>
    <n v="14890.1"/>
    <n v="15000"/>
    <n v="15000"/>
    <n v="21000"/>
    <n v="14000"/>
    <n v="14000"/>
    <s v="DORDI LAURA"/>
    <m/>
  </r>
  <r>
    <s v="01.08.1.03.02.19.000"/>
    <x v="0"/>
    <x v="0"/>
    <n v="108"/>
    <x v="3"/>
    <x v="0"/>
    <x v="0"/>
    <x v="40"/>
    <n v="0"/>
    <x v="41"/>
    <n v="2440"/>
    <n v="2318"/>
    <n v="2350"/>
    <n v="2350"/>
    <n v="2350"/>
    <n v="2350"/>
    <n v="2350"/>
    <s v="DORDI LAURA"/>
    <s v="sfera network"/>
  </r>
  <r>
    <s v="01.06.1.03.02.16.999"/>
    <x v="0"/>
    <x v="0"/>
    <n v="106"/>
    <x v="8"/>
    <x v="0"/>
    <x v="0"/>
    <x v="41"/>
    <n v="0"/>
    <x v="42"/>
    <n v="0"/>
    <n v="0"/>
    <n v="5000"/>
    <n v="5000"/>
    <n v="5000"/>
    <n v="5000"/>
    <n v="5000"/>
    <s v="LEO DOMENICO"/>
    <m/>
  </r>
  <r>
    <s v="01.03.1.03.02.10.001"/>
    <x v="0"/>
    <x v="0"/>
    <n v="103"/>
    <x v="4"/>
    <x v="0"/>
    <x v="0"/>
    <x v="42"/>
    <n v="0"/>
    <x v="43"/>
    <n v="23993.35"/>
    <n v="0"/>
    <n v="0"/>
    <n v="0"/>
    <n v="0"/>
    <n v="0"/>
    <n v="0"/>
    <s v="DORDI LAURA"/>
    <m/>
  </r>
  <r>
    <s v="17.01.1.03.02.05.006"/>
    <x v="1"/>
    <x v="1"/>
    <n v="1701"/>
    <x v="2"/>
    <x v="0"/>
    <x v="0"/>
    <x v="43"/>
    <n v="0"/>
    <x v="44"/>
    <n v="11000"/>
    <n v="0"/>
    <n v="0"/>
    <n v="0"/>
    <n v="8500"/>
    <n v="8500"/>
    <n v="8500"/>
    <s v="LEO DOMENICO"/>
    <m/>
  </r>
  <r>
    <s v="01.02.1.03.02.05.004"/>
    <x v="0"/>
    <x v="0"/>
    <n v="102"/>
    <x v="1"/>
    <x v="0"/>
    <x v="0"/>
    <x v="44"/>
    <n v="0"/>
    <x v="45"/>
    <n v="0"/>
    <n v="0"/>
    <n v="0"/>
    <n v="0"/>
    <n v="0"/>
    <n v="0"/>
    <n v="0"/>
    <s v="DORDI LAURA"/>
    <m/>
  </r>
  <r>
    <s v="01.03.1.03.02.01.008"/>
    <x v="0"/>
    <x v="0"/>
    <n v="103"/>
    <x v="4"/>
    <x v="0"/>
    <x v="0"/>
    <x v="45"/>
    <n v="0"/>
    <x v="46"/>
    <n v="2000"/>
    <n v="2000"/>
    <n v="2000"/>
    <n v="2000"/>
    <n v="2000"/>
    <n v="2000"/>
    <n v="2000"/>
    <s v="DORDI LAURA"/>
    <m/>
  </r>
  <r>
    <s v="08.02.1.04.01.01.000"/>
    <x v="2"/>
    <x v="2"/>
    <n v="802"/>
    <x v="9"/>
    <x v="0"/>
    <x v="0"/>
    <x v="46"/>
    <n v="0"/>
    <x v="47"/>
    <n v="1036"/>
    <n v="0"/>
    <n v="2500"/>
    <n v="0"/>
    <n v="0"/>
    <n v="0"/>
    <n v="0"/>
    <s v="LEO DOMENICO"/>
    <m/>
  </r>
  <r>
    <s v="01.03.1.03.02.17.002"/>
    <x v="0"/>
    <x v="0"/>
    <n v="103"/>
    <x v="4"/>
    <x v="0"/>
    <x v="0"/>
    <x v="47"/>
    <n v="0"/>
    <x v="48"/>
    <n v="0"/>
    <n v="2999.94"/>
    <n v="3000"/>
    <n v="3000"/>
    <n v="3000"/>
    <n v="3000"/>
    <n v="3000"/>
    <s v="DORDI LAURA RAG."/>
    <m/>
  </r>
  <r>
    <s v="01.01.1.04.01.04.001"/>
    <x v="0"/>
    <x v="0"/>
    <n v="101"/>
    <x v="0"/>
    <x v="0"/>
    <x v="0"/>
    <x v="48"/>
    <n v="0"/>
    <x v="49"/>
    <n v="2100"/>
    <n v="2100"/>
    <n v="2100"/>
    <n v="2100"/>
    <n v="2100"/>
    <n v="2100"/>
    <n v="2100"/>
    <s v="DORDI LAURA"/>
    <m/>
  </r>
  <r>
    <s v="01.01.1.04.01.04.001"/>
    <x v="0"/>
    <x v="0"/>
    <n v="101"/>
    <x v="0"/>
    <x v="0"/>
    <x v="0"/>
    <x v="49"/>
    <n v="0"/>
    <x v="50"/>
    <n v="0"/>
    <n v="1000"/>
    <n v="1000"/>
    <n v="1000"/>
    <n v="1000"/>
    <n v="1000"/>
    <n v="1000"/>
    <s v="DORDI LAURA"/>
    <m/>
  </r>
  <r>
    <s v="01.11.1.03.02.99.999"/>
    <x v="0"/>
    <x v="0"/>
    <n v="111"/>
    <x v="5"/>
    <x v="0"/>
    <x v="0"/>
    <x v="50"/>
    <n v="0"/>
    <x v="51"/>
    <n v="3344.8"/>
    <n v="5594"/>
    <n v="6000"/>
    <n v="14000"/>
    <n v="14000"/>
    <n v="14000"/>
    <n v="14000"/>
    <s v="DORDI LAURA"/>
    <m/>
  </r>
  <r>
    <s v="01.07.1.03.02.99.004"/>
    <x v="0"/>
    <x v="0"/>
    <n v="107"/>
    <x v="10"/>
    <x v="0"/>
    <x v="0"/>
    <x v="51"/>
    <m/>
    <x v="52"/>
    <m/>
    <m/>
    <m/>
    <n v="40000"/>
    <n v="50000"/>
    <n v="25000"/>
    <n v="25000"/>
    <s v="DORDI LAURA"/>
    <m/>
  </r>
  <r>
    <s v="01.02.1.04.01.01.001"/>
    <x v="0"/>
    <x v="0"/>
    <n v="102"/>
    <x v="1"/>
    <x v="0"/>
    <x v="0"/>
    <x v="52"/>
    <n v="0"/>
    <x v="53"/>
    <n v="0"/>
    <n v="0"/>
    <n v="0"/>
    <n v="0"/>
    <n v="0"/>
    <n v="0"/>
    <n v="0"/>
    <s v="DORDI LAURA"/>
    <m/>
  </r>
  <r>
    <s v="01.02.1.01.01.01.004"/>
    <x v="0"/>
    <x v="0"/>
    <n v="102"/>
    <x v="1"/>
    <x v="0"/>
    <x v="0"/>
    <x v="53"/>
    <n v="0"/>
    <x v="54"/>
    <n v="10000"/>
    <n v="10000"/>
    <n v="10000"/>
    <n v="10000"/>
    <n v="10000"/>
    <n v="10000"/>
    <n v="10000"/>
    <s v="DORDI LAURA"/>
    <m/>
  </r>
  <r>
    <s v="01.01.1.03.02.01.001"/>
    <x v="0"/>
    <x v="0"/>
    <n v="101"/>
    <x v="0"/>
    <x v="0"/>
    <x v="0"/>
    <x v="54"/>
    <n v="0"/>
    <x v="55"/>
    <n v="96195.62"/>
    <n v="74037.05"/>
    <n v="81000"/>
    <n v="68000"/>
    <n v="68000"/>
    <n v="68000"/>
    <n v="68000"/>
    <s v="DORDI LAURA"/>
    <m/>
  </r>
  <r>
    <s v="01.11.1.03.02.99.002"/>
    <x v="0"/>
    <x v="0"/>
    <n v="111"/>
    <x v="5"/>
    <x v="0"/>
    <x v="0"/>
    <x v="55"/>
    <n v="0"/>
    <x v="56"/>
    <n v="9354.5499999999993"/>
    <n v="8639.77"/>
    <n v="15000"/>
    <n v="15000"/>
    <n v="13000"/>
    <n v="13000"/>
    <n v="13000"/>
    <s v="DORDI LAURA"/>
    <m/>
  </r>
  <r>
    <s v="01.01.1.01.02.01.002"/>
    <x v="0"/>
    <x v="0"/>
    <n v="101"/>
    <x v="0"/>
    <x v="0"/>
    <x v="0"/>
    <x v="56"/>
    <n v="0"/>
    <x v="57"/>
    <n v="0"/>
    <n v="0"/>
    <n v="0"/>
    <n v="0"/>
    <n v="0"/>
    <n v="0"/>
    <n v="0"/>
    <s v="DORDI LAURA"/>
    <m/>
  </r>
  <r>
    <s v="01.07.1.03.02.01.007"/>
    <x v="0"/>
    <x v="0"/>
    <n v="107"/>
    <x v="10"/>
    <x v="0"/>
    <x v="0"/>
    <x v="57"/>
    <n v="0"/>
    <x v="58"/>
    <n v="2500"/>
    <n v="4353.8999999999996"/>
    <n v="4500"/>
    <n v="4500"/>
    <n v="3500"/>
    <n v="3500"/>
    <n v="3500"/>
    <s v="DORDI LAURA"/>
    <m/>
  </r>
  <r>
    <s v="01.05.1.10.04.01.000"/>
    <x v="0"/>
    <x v="0"/>
    <n v="105"/>
    <x v="11"/>
    <x v="0"/>
    <x v="0"/>
    <x v="58"/>
    <n v="0"/>
    <x v="59"/>
    <n v="40000"/>
    <n v="51758"/>
    <n v="55000"/>
    <n v="65000"/>
    <n v="60000"/>
    <n v="60000"/>
    <n v="60000"/>
    <s v="DORDI LAURA"/>
    <m/>
  </r>
  <r>
    <s v="01.03.1.03.02.09.001"/>
    <x v="0"/>
    <x v="0"/>
    <n v="103"/>
    <x v="4"/>
    <x v="0"/>
    <x v="0"/>
    <x v="59"/>
    <n v="0"/>
    <x v="60"/>
    <n v="1772.52"/>
    <n v="2886.48"/>
    <n v="3000"/>
    <n v="1000"/>
    <n v="700"/>
    <n v="700"/>
    <n v="700"/>
    <s v="DORDI LAURA"/>
    <m/>
  </r>
  <r>
    <s v="01.01.1.04.01.01.011"/>
    <x v="0"/>
    <x v="0"/>
    <n v="101"/>
    <x v="0"/>
    <x v="0"/>
    <x v="0"/>
    <x v="60"/>
    <n v="0"/>
    <x v="61"/>
    <n v="2500"/>
    <n v="3232.32"/>
    <n v="3400"/>
    <n v="3900"/>
    <n v="4000"/>
    <n v="4000"/>
    <n v="4000"/>
    <s v="DORDI LAURA"/>
    <m/>
  </r>
  <r>
    <s v="15.03.1.03.02.07.000"/>
    <x v="3"/>
    <x v="3"/>
    <n v="1503"/>
    <x v="12"/>
    <x v="0"/>
    <x v="0"/>
    <x v="61"/>
    <n v="0"/>
    <x v="62"/>
    <n v="3005.37"/>
    <n v="3100"/>
    <n v="3100"/>
    <n v="3100"/>
    <n v="3100"/>
    <n v="3100"/>
    <n v="3100"/>
    <s v="DORDI LAURA RAG."/>
    <m/>
  </r>
  <r>
    <s v="01.03.1.03.02.11.999"/>
    <x v="0"/>
    <x v="0"/>
    <n v="103"/>
    <x v="4"/>
    <x v="0"/>
    <x v="0"/>
    <x v="62"/>
    <n v="0"/>
    <x v="63"/>
    <n v="32375.9"/>
    <n v="53406.09"/>
    <n v="53500"/>
    <n v="50000"/>
    <n v="48000"/>
    <n v="48000"/>
    <n v="48000"/>
    <s v="DORDI LAURA RAG."/>
    <s v="verifica laura"/>
  </r>
  <r>
    <s v="01.08.1.03.02.19.001"/>
    <x v="0"/>
    <x v="0"/>
    <n v="108"/>
    <x v="3"/>
    <x v="0"/>
    <x v="0"/>
    <x v="63"/>
    <n v="0"/>
    <x v="64"/>
    <n v="0"/>
    <n v="0"/>
    <n v="0"/>
    <n v="0"/>
    <n v="0"/>
    <n v="0"/>
    <n v="0"/>
    <s v="DORDI LAURA RAG."/>
    <m/>
  </r>
  <r>
    <s v="01.03.1.03.02.17.001"/>
    <x v="0"/>
    <x v="0"/>
    <n v="103"/>
    <x v="4"/>
    <x v="0"/>
    <x v="0"/>
    <x v="64"/>
    <n v="0"/>
    <x v="65"/>
    <n v="2422.1999999999998"/>
    <n v="2500"/>
    <n v="2500"/>
    <n v="2500"/>
    <n v="2500"/>
    <n v="2500"/>
    <n v="2500"/>
    <s v="DORDI LAURA RAG."/>
    <m/>
  </r>
  <r>
    <s v="01.04.1.03.02.11.999"/>
    <x v="0"/>
    <x v="0"/>
    <n v="104"/>
    <x v="6"/>
    <x v="0"/>
    <x v="0"/>
    <x v="65"/>
    <n v="0"/>
    <x v="66"/>
    <n v="0"/>
    <n v="27200"/>
    <n v="27200"/>
    <n v="25000"/>
    <n v="30000"/>
    <n v="30000"/>
    <n v="30000"/>
    <s v="DORDI LAURA RAG."/>
    <s v="verifica laura"/>
  </r>
  <r>
    <s v="01.03.1.03.01.01.001"/>
    <x v="0"/>
    <x v="0"/>
    <n v="103"/>
    <x v="4"/>
    <x v="0"/>
    <x v="0"/>
    <x v="66"/>
    <n v="0"/>
    <x v="67"/>
    <n v="0"/>
    <n v="36.6"/>
    <n v="200"/>
    <n v="200"/>
    <n v="200"/>
    <n v="200"/>
    <n v="200"/>
    <s v="DORDI LAURA RAG."/>
    <m/>
  </r>
  <r>
    <s v="01.03.1.03.01.02.001"/>
    <x v="0"/>
    <x v="0"/>
    <n v="103"/>
    <x v="4"/>
    <x v="0"/>
    <x v="0"/>
    <x v="67"/>
    <n v="0"/>
    <x v="68"/>
    <n v="1380.8"/>
    <n v="1000"/>
    <n v="1000"/>
    <n v="1000"/>
    <n v="1000"/>
    <n v="1000"/>
    <n v="1000"/>
    <s v="DORDI LAURA RAG."/>
    <m/>
  </r>
  <r>
    <s v="01.06.1.01.01.01.002"/>
    <x v="0"/>
    <x v="0"/>
    <n v="106"/>
    <x v="8"/>
    <x v="0"/>
    <x v="0"/>
    <x v="68"/>
    <n v="0"/>
    <x v="69"/>
    <n v="250000"/>
    <n v="250000"/>
    <n v="250000"/>
    <n v="232500"/>
    <n v="236000"/>
    <n v="236000"/>
    <n v="236000"/>
    <s v="LEO DOMENICO"/>
    <m/>
  </r>
  <r>
    <s v="01.06.1.01.02.01.001"/>
    <x v="0"/>
    <x v="0"/>
    <n v="106"/>
    <x v="8"/>
    <x v="0"/>
    <x v="0"/>
    <x v="69"/>
    <n v="0"/>
    <x v="70"/>
    <n v="66000"/>
    <n v="71000"/>
    <n v="71000"/>
    <n v="67500"/>
    <n v="67000"/>
    <n v="67000"/>
    <n v="67000"/>
    <s v="LEO DOMENICO"/>
    <m/>
  </r>
  <r>
    <s v="01.06.1.01.02.02.001"/>
    <x v="0"/>
    <x v="0"/>
    <n v="106"/>
    <x v="8"/>
    <x v="0"/>
    <x v="0"/>
    <x v="70"/>
    <m/>
    <x v="71"/>
    <m/>
    <m/>
    <m/>
    <n v="2000"/>
    <n v="2300"/>
    <n v="2300"/>
    <n v="2300"/>
    <s v="LEO DOMENICO"/>
    <m/>
  </r>
  <r>
    <s v="01.06.1.03.02.10.001"/>
    <x v="0"/>
    <x v="0"/>
    <n v="106"/>
    <x v="8"/>
    <x v="0"/>
    <x v="0"/>
    <x v="71"/>
    <n v="0"/>
    <x v="72"/>
    <m/>
    <m/>
    <m/>
    <n v="2000"/>
    <n v="2000"/>
    <n v="2000"/>
    <n v="2000"/>
    <s v="LEO DOMENICO"/>
    <m/>
  </r>
  <r>
    <s v="01.06.1.01.01.01.003"/>
    <x v="0"/>
    <x v="0"/>
    <n v="106"/>
    <x v="8"/>
    <x v="0"/>
    <x v="0"/>
    <x v="72"/>
    <n v="0"/>
    <x v="73"/>
    <n v="4199.97"/>
    <n v="4500"/>
    <n v="4500"/>
    <n v="4500"/>
    <n v="4500"/>
    <n v="4500"/>
    <n v="4500"/>
    <s v="LEO DOMENICO"/>
    <m/>
  </r>
  <r>
    <s v="01.06.1.01.01.02.999"/>
    <x v="0"/>
    <x v="0"/>
    <n v="106"/>
    <x v="8"/>
    <x v="0"/>
    <x v="0"/>
    <x v="73"/>
    <n v="0"/>
    <x v="74"/>
    <n v="145.85"/>
    <n v="75.45"/>
    <n v="200"/>
    <n v="200"/>
    <n v="200"/>
    <n v="200"/>
    <n v="200"/>
    <s v="LEO DOMENICO"/>
    <m/>
  </r>
  <r>
    <s v="01.06.1.03.01.02.004"/>
    <x v="0"/>
    <x v="0"/>
    <n v="106"/>
    <x v="8"/>
    <x v="0"/>
    <x v="0"/>
    <x v="74"/>
    <n v="0"/>
    <x v="75"/>
    <n v="0"/>
    <n v="0"/>
    <n v="500"/>
    <n v="500"/>
    <n v="500"/>
    <n v="500"/>
    <n v="500"/>
    <s v="LEO DOMENICO"/>
    <m/>
  </r>
  <r>
    <s v="01.06.2.02.03.05.000"/>
    <x v="0"/>
    <x v="0"/>
    <n v="106"/>
    <x v="8"/>
    <x v="1"/>
    <x v="1"/>
    <x v="75"/>
    <n v="0"/>
    <x v="76"/>
    <n v="3947.96"/>
    <n v="21219.05"/>
    <n v="21219.05"/>
    <n v="20000"/>
    <n v="15000"/>
    <n v="5000"/>
    <n v="5000"/>
    <s v="LEO DOMENICO"/>
    <m/>
  </r>
  <r>
    <s v="01.06.2.05.02.01.000"/>
    <x v="0"/>
    <x v="0"/>
    <n v="106"/>
    <x v="8"/>
    <x v="1"/>
    <x v="1"/>
    <x v="75"/>
    <n v="90"/>
    <x v="77"/>
    <n v="0"/>
    <n v="0"/>
    <n v="0"/>
    <n v="12345.1"/>
    <n v="0"/>
    <n v="0"/>
    <n v="0"/>
    <s v="LEO DOMENICO"/>
    <m/>
  </r>
  <r>
    <s v="01.06.2.02.03.05.000"/>
    <x v="0"/>
    <x v="0"/>
    <n v="106"/>
    <x v="8"/>
    <x v="1"/>
    <x v="1"/>
    <x v="76"/>
    <n v="0"/>
    <x v="78"/>
    <n v="7715.05"/>
    <n v="18784.95"/>
    <n v="18784.95"/>
    <n v="13000"/>
    <n v="10000"/>
    <n v="5000"/>
    <n v="5000"/>
    <s v="LEO DOMENICO"/>
    <m/>
  </r>
  <r>
    <s v="01.06.2.05.02.01.000"/>
    <x v="0"/>
    <x v="0"/>
    <n v="106"/>
    <x v="8"/>
    <x v="1"/>
    <x v="1"/>
    <x v="76"/>
    <n v="90"/>
    <x v="79"/>
    <n v="0"/>
    <n v="0"/>
    <n v="0"/>
    <n v="11500"/>
    <n v="0"/>
    <n v="0"/>
    <n v="0"/>
    <s v="LEO DOMENICO"/>
    <m/>
  </r>
  <r>
    <s v="01.06.1.03.01.02.000"/>
    <x v="0"/>
    <x v="0"/>
    <n v="106"/>
    <x v="8"/>
    <x v="0"/>
    <x v="0"/>
    <x v="77"/>
    <n v="0"/>
    <x v="80"/>
    <n v="2840.7"/>
    <n v="945.8"/>
    <n v="1000"/>
    <n v="1500"/>
    <n v="1500"/>
    <n v="1500"/>
    <n v="1500"/>
    <s v="LEO DOMENICO"/>
    <m/>
  </r>
  <r>
    <s v="01.06.1.03.02.05.999"/>
    <x v="0"/>
    <x v="0"/>
    <n v="106"/>
    <x v="8"/>
    <x v="0"/>
    <x v="0"/>
    <x v="78"/>
    <n v="0"/>
    <x v="81"/>
    <n v="0"/>
    <n v="2131.3200000000002"/>
    <n v="2200"/>
    <n v="2200"/>
    <n v="2200"/>
    <n v="2200"/>
    <n v="2200"/>
    <s v="LEO DOMENICO"/>
    <m/>
  </r>
  <r>
    <s v="01.02.1.03.02.05.002"/>
    <x v="0"/>
    <x v="0"/>
    <n v="102"/>
    <x v="1"/>
    <x v="0"/>
    <x v="0"/>
    <x v="79"/>
    <n v="0"/>
    <x v="82"/>
    <n v="2000"/>
    <n v="1914.89"/>
    <n v="2000"/>
    <n v="2700"/>
    <n v="2200"/>
    <n v="2200"/>
    <n v="2200"/>
    <s v="LEO DOMENICO"/>
    <m/>
  </r>
  <r>
    <s v="01.06.1.03.01.01.002"/>
    <x v="0"/>
    <x v="0"/>
    <n v="106"/>
    <x v="8"/>
    <x v="0"/>
    <x v="0"/>
    <x v="80"/>
    <n v="0"/>
    <x v="83"/>
    <n v="1466.69"/>
    <n v="1409.47"/>
    <n v="1500"/>
    <n v="1500"/>
    <n v="1500"/>
    <n v="1500"/>
    <n v="1500"/>
    <s v="LEO DOMENICO"/>
    <m/>
  </r>
  <r>
    <s v="01.06.1.03.01.01.001"/>
    <x v="0"/>
    <x v="0"/>
    <n v="106"/>
    <x v="8"/>
    <x v="0"/>
    <x v="0"/>
    <x v="81"/>
    <n v="0"/>
    <x v="84"/>
    <n v="76"/>
    <n v="0"/>
    <n v="100"/>
    <n v="100"/>
    <n v="100"/>
    <n v="100"/>
    <n v="100"/>
    <s v="LEO DOMENICO"/>
    <m/>
  </r>
  <r>
    <s v="01.06.1.02.01.01.001"/>
    <x v="0"/>
    <x v="0"/>
    <n v="106"/>
    <x v="8"/>
    <x v="0"/>
    <x v="0"/>
    <x v="82"/>
    <n v="0"/>
    <x v="85"/>
    <n v="23000"/>
    <n v="23000"/>
    <n v="23000"/>
    <n v="20000"/>
    <n v="20000"/>
    <n v="20000"/>
    <n v="20000"/>
    <s v="LEO DOMENICO"/>
    <m/>
  </r>
  <r>
    <s v="01.03.1.03.02.09.001"/>
    <x v="0"/>
    <x v="0"/>
    <n v="103"/>
    <x v="4"/>
    <x v="0"/>
    <x v="0"/>
    <x v="83"/>
    <n v="0"/>
    <x v="86"/>
    <n v="500"/>
    <n v="125"/>
    <n v="1000"/>
    <n v="500"/>
    <n v="500"/>
    <n v="500"/>
    <n v="500"/>
    <s v="LEO DOMENICO"/>
    <m/>
  </r>
  <r>
    <s v="01.10.1.03.02.04.001"/>
    <x v="0"/>
    <x v="0"/>
    <n v="110"/>
    <x v="7"/>
    <x v="0"/>
    <x v="0"/>
    <x v="84"/>
    <m/>
    <x v="87"/>
    <n v="0"/>
    <n v="0"/>
    <n v="0"/>
    <n v="1500"/>
    <n v="1500"/>
    <n v="1500"/>
    <n v="1500"/>
    <s v="DORDI LAURA"/>
    <s v="ANCITEL"/>
  </r>
  <r>
    <s v="01.10.1.03.02.04.000"/>
    <x v="0"/>
    <x v="0"/>
    <n v="110"/>
    <x v="7"/>
    <x v="0"/>
    <x v="0"/>
    <x v="85"/>
    <n v="0"/>
    <x v="88"/>
    <n v="899.02"/>
    <n v="782"/>
    <n v="1000"/>
    <n v="1000"/>
    <n v="1000"/>
    <n v="1000"/>
    <n v="1000"/>
    <s v="LEO DOMENICO"/>
    <m/>
  </r>
  <r>
    <s v="01.03.1.03.02.10.000"/>
    <x v="0"/>
    <x v="0"/>
    <n v="103"/>
    <x v="4"/>
    <x v="0"/>
    <x v="0"/>
    <x v="86"/>
    <n v="0"/>
    <x v="89"/>
    <n v="1883.48"/>
    <n v="2089.1999999999998"/>
    <n v="4000"/>
    <n v="7000"/>
    <n v="3000"/>
    <n v="3000"/>
    <n v="3000"/>
    <s v="DORDI LAURA"/>
    <m/>
  </r>
  <r>
    <s v="01.06.1.03.02.99.000"/>
    <x v="0"/>
    <x v="0"/>
    <n v="106"/>
    <x v="8"/>
    <x v="0"/>
    <x v="0"/>
    <x v="87"/>
    <n v="0"/>
    <x v="90"/>
    <n v="5000"/>
    <n v="0"/>
    <n v="5000"/>
    <n v="2800"/>
    <n v="2800"/>
    <n v="2800"/>
    <n v="2800"/>
    <s v="LEO DOMENICO"/>
    <m/>
  </r>
  <r>
    <s v="01.07.1.01.01.01.002"/>
    <x v="0"/>
    <x v="0"/>
    <n v="107"/>
    <x v="10"/>
    <x v="0"/>
    <x v="0"/>
    <x v="88"/>
    <n v="0"/>
    <x v="91"/>
    <n v="86000"/>
    <n v="80000"/>
    <n v="80000"/>
    <n v="73000"/>
    <n v="73000"/>
    <n v="73000"/>
    <n v="73000"/>
    <s v="DORDI LAURA"/>
    <m/>
  </r>
  <r>
    <s v="01.07.1.01.02.01.001"/>
    <x v="0"/>
    <x v="0"/>
    <n v="107"/>
    <x v="10"/>
    <x v="0"/>
    <x v="0"/>
    <x v="89"/>
    <n v="0"/>
    <x v="92"/>
    <n v="24000"/>
    <n v="24000"/>
    <n v="24000"/>
    <n v="20000"/>
    <n v="20000"/>
    <n v="20000"/>
    <n v="20000"/>
    <s v="DORDI LAURA"/>
    <m/>
  </r>
  <r>
    <s v="01.07.1.01.01.01.003"/>
    <x v="0"/>
    <x v="0"/>
    <n v="107"/>
    <x v="10"/>
    <x v="0"/>
    <x v="0"/>
    <x v="90"/>
    <n v="0"/>
    <x v="93"/>
    <n v="900"/>
    <n v="1350"/>
    <n v="1350"/>
    <n v="1350"/>
    <n v="1350"/>
    <n v="1350"/>
    <n v="1350"/>
    <s v="DORDI LAURA"/>
    <m/>
  </r>
  <r>
    <s v="01.07.1.01.01.02.999"/>
    <x v="0"/>
    <x v="0"/>
    <n v="107"/>
    <x v="10"/>
    <x v="0"/>
    <x v="0"/>
    <x v="91"/>
    <n v="0"/>
    <x v="94"/>
    <n v="0"/>
    <n v="0"/>
    <n v="0"/>
    <n v="0"/>
    <n v="0"/>
    <n v="0"/>
    <n v="0"/>
    <s v="DORDI LAURA"/>
    <m/>
  </r>
  <r>
    <s v="01.07.1.03.01.02.000"/>
    <x v="0"/>
    <x v="0"/>
    <n v="107"/>
    <x v="10"/>
    <x v="0"/>
    <x v="0"/>
    <x v="92"/>
    <n v="0"/>
    <x v="95"/>
    <n v="3407.13"/>
    <n v="2800.21"/>
    <n v="3200"/>
    <n v="3000"/>
    <n v="3000"/>
    <n v="3000"/>
    <n v="3000"/>
    <s v="DORDI LAURA"/>
    <m/>
  </r>
  <r>
    <s v="01.07.1.02.01.01.001"/>
    <x v="0"/>
    <x v="0"/>
    <n v="107"/>
    <x v="10"/>
    <x v="0"/>
    <x v="0"/>
    <x v="93"/>
    <n v="0"/>
    <x v="96"/>
    <n v="7500"/>
    <n v="7500"/>
    <n v="7500"/>
    <n v="6500"/>
    <n v="6500"/>
    <n v="6500"/>
    <n v="6500"/>
    <s v="DORDI LAURA"/>
    <m/>
  </r>
  <r>
    <s v="01.08.1.03.02.19.005"/>
    <x v="0"/>
    <x v="0"/>
    <n v="108"/>
    <x v="3"/>
    <x v="0"/>
    <x v="0"/>
    <x v="94"/>
    <n v="0"/>
    <x v="97"/>
    <n v="2129.4"/>
    <n v="2327"/>
    <n v="2500"/>
    <n v="2500"/>
    <n v="2500"/>
    <n v="2500"/>
    <n v="2500"/>
    <s v="DORDI LAURA"/>
    <m/>
  </r>
  <r>
    <s v="01.07.1.03.02.11.999"/>
    <x v="0"/>
    <x v="0"/>
    <n v="107"/>
    <x v="10"/>
    <x v="0"/>
    <x v="0"/>
    <x v="95"/>
    <n v="0"/>
    <x v="98"/>
    <n v="740"/>
    <n v="440"/>
    <n v="500"/>
    <n v="2000"/>
    <n v="0"/>
    <n v="0"/>
    <n v="0"/>
    <s v="DORDI LAURA"/>
    <s v="ANPR"/>
  </r>
  <r>
    <s v="01.05.1.04.01.02.999"/>
    <x v="0"/>
    <x v="0"/>
    <n v="105"/>
    <x v="11"/>
    <x v="0"/>
    <x v="0"/>
    <x v="96"/>
    <n v="0"/>
    <x v="99"/>
    <n v="2231"/>
    <n v="2378.9299999999998"/>
    <n v="2500"/>
    <n v="2500"/>
    <n v="2500"/>
    <n v="2500"/>
    <n v="2500"/>
    <s v="LEO DOMENICO"/>
    <m/>
  </r>
  <r>
    <s v="01.03.1.03.01.02.000"/>
    <x v="0"/>
    <x v="0"/>
    <n v="103"/>
    <x v="4"/>
    <x v="0"/>
    <x v="0"/>
    <x v="97"/>
    <n v="0"/>
    <x v="100"/>
    <n v="10869.09"/>
    <n v="9888.0300000000007"/>
    <n v="11000"/>
    <n v="11000"/>
    <n v="10000"/>
    <n v="10000"/>
    <n v="10000"/>
    <s v="LEO DOMENICO"/>
    <m/>
  </r>
  <r>
    <s v="01.03.1.03.02.09.008"/>
    <x v="0"/>
    <x v="0"/>
    <n v="103"/>
    <x v="4"/>
    <x v="0"/>
    <x v="0"/>
    <x v="98"/>
    <n v="0"/>
    <x v="101"/>
    <n v="953.9"/>
    <n v="50.66"/>
    <n v="1000"/>
    <n v="1000"/>
    <n v="1000"/>
    <n v="1000"/>
    <n v="1000"/>
    <s v="LEO DOMENICO"/>
    <m/>
  </r>
  <r>
    <s v="01.03.1.03.02.05.002"/>
    <x v="0"/>
    <x v="0"/>
    <n v="103"/>
    <x v="4"/>
    <x v="0"/>
    <x v="0"/>
    <x v="99"/>
    <n v="0"/>
    <x v="102"/>
    <n v="750"/>
    <n v="680.18"/>
    <n v="750"/>
    <n v="750"/>
    <n v="750"/>
    <n v="750"/>
    <n v="750"/>
    <s v="LEO DOMENICO"/>
    <m/>
  </r>
  <r>
    <s v="01.03.1.03.02.05.004"/>
    <x v="0"/>
    <x v="0"/>
    <n v="103"/>
    <x v="4"/>
    <x v="0"/>
    <x v="0"/>
    <x v="100"/>
    <n v="0"/>
    <x v="103"/>
    <n v="500"/>
    <n v="500"/>
    <n v="500"/>
    <n v="500"/>
    <n v="500"/>
    <n v="500"/>
    <n v="500"/>
    <s v="PIETTA RICCARDO"/>
    <m/>
  </r>
  <r>
    <s v="17.01.1.03.02.05.006"/>
    <x v="1"/>
    <x v="1"/>
    <n v="1701"/>
    <x v="2"/>
    <x v="0"/>
    <x v="0"/>
    <x v="101"/>
    <n v="0"/>
    <x v="104"/>
    <n v="3500"/>
    <n v="3500"/>
    <n v="3500"/>
    <n v="3500"/>
    <n v="3500"/>
    <n v="3500"/>
    <n v="3500"/>
    <s v="LEO DOMENICO"/>
    <m/>
  </r>
  <r>
    <s v="17.01.1.03.02.05.005"/>
    <x v="1"/>
    <x v="1"/>
    <n v="1701"/>
    <x v="2"/>
    <x v="0"/>
    <x v="0"/>
    <x v="102"/>
    <n v="0"/>
    <x v="105"/>
    <n v="295.04000000000002"/>
    <n v="300"/>
    <n v="300"/>
    <n v="300"/>
    <n v="300"/>
    <n v="300"/>
    <n v="300"/>
    <s v="LEO DOMENICO"/>
    <m/>
  </r>
  <r>
    <s v="17.01.1.03.02.05.004"/>
    <x v="1"/>
    <x v="1"/>
    <n v="1701"/>
    <x v="2"/>
    <x v="0"/>
    <x v="0"/>
    <x v="103"/>
    <n v="0"/>
    <x v="106"/>
    <n v="2500"/>
    <n v="2500"/>
    <n v="2500"/>
    <n v="2500"/>
    <n v="2500"/>
    <n v="2500"/>
    <n v="2500"/>
    <s v="LEO DOMENICO"/>
    <m/>
  </r>
  <r>
    <s v="17.01.1.03.02.05.004"/>
    <x v="1"/>
    <x v="1"/>
    <n v="1701"/>
    <x v="2"/>
    <x v="0"/>
    <x v="0"/>
    <x v="104"/>
    <n v="0"/>
    <x v="107"/>
    <n v="200"/>
    <n v="200"/>
    <n v="200"/>
    <n v="200"/>
    <n v="200"/>
    <n v="200"/>
    <n v="200"/>
    <s v="LEO DOMENICO"/>
    <m/>
  </r>
  <r>
    <s v="01.03.1.03.02.09.000"/>
    <x v="0"/>
    <x v="0"/>
    <n v="103"/>
    <x v="4"/>
    <x v="0"/>
    <x v="0"/>
    <x v="105"/>
    <n v="0"/>
    <x v="108"/>
    <n v="6380.35"/>
    <n v="7097.59"/>
    <n v="20000"/>
    <n v="20000"/>
    <n v="20000"/>
    <n v="20000"/>
    <n v="20000"/>
    <s v="LEO DOMENICO"/>
    <m/>
  </r>
  <r>
    <s v="17.01.1.03.02.05.004"/>
    <x v="1"/>
    <x v="1"/>
    <n v="1701"/>
    <x v="2"/>
    <x v="0"/>
    <x v="0"/>
    <x v="106"/>
    <n v="0"/>
    <x v="109"/>
    <n v="400"/>
    <n v="0"/>
    <n v="0"/>
    <n v="0"/>
    <n v="0"/>
    <n v="0"/>
    <n v="0"/>
    <s v="LEO DOMENICO"/>
    <m/>
  </r>
  <r>
    <s v="01.03.1.03.02.09.004"/>
    <x v="0"/>
    <x v="0"/>
    <n v="103"/>
    <x v="4"/>
    <x v="0"/>
    <x v="0"/>
    <x v="107"/>
    <n v="0"/>
    <x v="110"/>
    <n v="0"/>
    <n v="0"/>
    <n v="0"/>
    <n v="0"/>
    <n v="0"/>
    <n v="0"/>
    <n v="0"/>
    <s v="LEO DOMENICO"/>
    <m/>
  </r>
  <r>
    <s v="01.03.1.03.02.09.004"/>
    <x v="0"/>
    <x v="0"/>
    <n v="103"/>
    <x v="4"/>
    <x v="0"/>
    <x v="0"/>
    <x v="108"/>
    <n v="0"/>
    <x v="111"/>
    <n v="5994.04"/>
    <n v="10000"/>
    <n v="10000"/>
    <n v="14000"/>
    <n v="12000"/>
    <n v="12000"/>
    <n v="12000"/>
    <s v="LEO DOMENICO"/>
    <m/>
  </r>
  <r>
    <s v="01.03.1.03.02.09.004"/>
    <x v="0"/>
    <x v="0"/>
    <n v="103"/>
    <x v="4"/>
    <x v="0"/>
    <x v="0"/>
    <x v="109"/>
    <n v="0"/>
    <x v="112"/>
    <n v="4909.82"/>
    <n v="5500"/>
    <n v="5500"/>
    <n v="1800"/>
    <n v="1800"/>
    <n v="1800"/>
    <n v="1800"/>
    <s v="LEO DOMENICO"/>
    <m/>
  </r>
  <r>
    <s v="17.01.1.03.02.05.003"/>
    <x v="1"/>
    <x v="1"/>
    <n v="1701"/>
    <x v="2"/>
    <x v="0"/>
    <x v="0"/>
    <x v="110"/>
    <m/>
    <x v="113"/>
    <n v="1500"/>
    <n v="500"/>
    <n v="500"/>
    <n v="500"/>
    <n v="500"/>
    <n v="500"/>
    <n v="500"/>
    <s v="GUERINONI ANNA"/>
    <m/>
  </r>
  <r>
    <s v="17.01.1.03.02.05.006"/>
    <x v="1"/>
    <x v="1"/>
    <n v="1701"/>
    <x v="2"/>
    <x v="0"/>
    <x v="0"/>
    <x v="111"/>
    <m/>
    <x v="114"/>
    <n v="500"/>
    <n v="0"/>
    <n v="0"/>
    <n v="0"/>
    <n v="0"/>
    <n v="0"/>
    <n v="0"/>
    <s v="GUERINONI ANNA"/>
    <m/>
  </r>
  <r>
    <s v="17.01.1.03.02.05.004"/>
    <x v="1"/>
    <x v="1"/>
    <n v="1701"/>
    <x v="2"/>
    <x v="0"/>
    <x v="0"/>
    <x v="112"/>
    <n v="0"/>
    <x v="115"/>
    <n v="4000"/>
    <n v="4000"/>
    <n v="4000"/>
    <n v="4000"/>
    <n v="4000"/>
    <n v="4000"/>
    <n v="4000"/>
    <s v="LEO DOMENICO"/>
    <m/>
  </r>
  <r>
    <s v="17.01.1.03.02.05.006"/>
    <x v="1"/>
    <x v="1"/>
    <n v="1701"/>
    <x v="2"/>
    <x v="0"/>
    <x v="0"/>
    <x v="113"/>
    <n v="0"/>
    <x v="116"/>
    <n v="1200"/>
    <n v="600"/>
    <n v="600"/>
    <n v="600"/>
    <n v="600"/>
    <n v="600"/>
    <n v="600"/>
    <s v="PIETTA RICCARDO"/>
    <m/>
  </r>
  <r>
    <s v="17.01.1.03.02.05.005"/>
    <x v="1"/>
    <x v="1"/>
    <n v="1701"/>
    <x v="2"/>
    <x v="0"/>
    <x v="0"/>
    <x v="114"/>
    <n v="0"/>
    <x v="117"/>
    <n v="500"/>
    <n v="500"/>
    <n v="500"/>
    <n v="500"/>
    <n v="500"/>
    <n v="500"/>
    <n v="500"/>
    <s v="LEO DOMENICO"/>
    <m/>
  </r>
  <r>
    <s v="17.01.1.03.02.05.005"/>
    <x v="1"/>
    <x v="1"/>
    <n v="1701"/>
    <x v="2"/>
    <x v="0"/>
    <x v="0"/>
    <x v="115"/>
    <n v="0"/>
    <x v="118"/>
    <n v="100"/>
    <n v="0"/>
    <n v="0"/>
    <n v="0"/>
    <n v="0"/>
    <n v="0"/>
    <n v="0"/>
    <s v="LEO DOMENICO"/>
    <m/>
  </r>
  <r>
    <s v="50.01.1.07.05.04.000"/>
    <x v="4"/>
    <x v="4"/>
    <n v="5001"/>
    <x v="13"/>
    <x v="0"/>
    <x v="0"/>
    <x v="116"/>
    <n v="0"/>
    <x v="119"/>
    <n v="107652.05"/>
    <n v="95500.62"/>
    <n v="102000"/>
    <n v="75500"/>
    <n v="65000"/>
    <n v="65000"/>
    <n v="65000"/>
    <s v="LEO DOMENICO"/>
    <m/>
  </r>
  <r>
    <s v="17.01.1.03.02.05.004"/>
    <x v="1"/>
    <x v="1"/>
    <n v="1701"/>
    <x v="2"/>
    <x v="0"/>
    <x v="0"/>
    <x v="117"/>
    <n v="0"/>
    <x v="120"/>
    <n v="2500"/>
    <n v="2500"/>
    <n v="2500"/>
    <n v="2500"/>
    <n v="2500"/>
    <n v="2500"/>
    <n v="2500"/>
    <s v="LEO DOMENICO"/>
    <m/>
  </r>
  <r>
    <s v="17.01.1.03.02.05.004"/>
    <x v="1"/>
    <x v="1"/>
    <n v="1701"/>
    <x v="2"/>
    <x v="0"/>
    <x v="0"/>
    <x v="118"/>
    <n v="0"/>
    <x v="121"/>
    <n v="0"/>
    <n v="90"/>
    <n v="90"/>
    <n v="90"/>
    <n v="90"/>
    <n v="90"/>
    <n v="90"/>
    <s v="LEO DOMENICO"/>
    <m/>
  </r>
  <r>
    <s v="17.01.1.03.02.05.005"/>
    <x v="1"/>
    <x v="1"/>
    <n v="1701"/>
    <x v="2"/>
    <x v="0"/>
    <x v="0"/>
    <x v="119"/>
    <n v="0"/>
    <x v="122"/>
    <n v="500"/>
    <n v="500"/>
    <n v="500"/>
    <n v="500"/>
    <n v="500"/>
    <n v="500"/>
    <n v="500"/>
    <s v="LEO DOMENICO"/>
    <m/>
  </r>
  <r>
    <s v="17.01.1.03.02.05.004"/>
    <x v="1"/>
    <x v="1"/>
    <n v="1701"/>
    <x v="2"/>
    <x v="0"/>
    <x v="0"/>
    <x v="120"/>
    <n v="0"/>
    <x v="123"/>
    <n v="200"/>
    <n v="200"/>
    <n v="200"/>
    <n v="200"/>
    <n v="200"/>
    <n v="200"/>
    <n v="200"/>
    <s v="LEO DOMENICO"/>
    <m/>
  </r>
  <r>
    <s v="17.01.1.03.02.05.004"/>
    <x v="1"/>
    <x v="1"/>
    <n v="1701"/>
    <x v="2"/>
    <x v="0"/>
    <x v="0"/>
    <x v="121"/>
    <n v="0"/>
    <x v="124"/>
    <n v="5500"/>
    <n v="6000"/>
    <n v="6000"/>
    <n v="6000"/>
    <n v="6000"/>
    <n v="6000"/>
    <n v="6000"/>
    <s v="LEO DOMENICO"/>
    <m/>
  </r>
  <r>
    <s v="17.01.1.03.02.05.004"/>
    <x v="1"/>
    <x v="1"/>
    <n v="1701"/>
    <x v="2"/>
    <x v="0"/>
    <x v="0"/>
    <x v="122"/>
    <m/>
    <x v="125"/>
    <n v="0"/>
    <n v="0"/>
    <n v="150"/>
    <n v="150"/>
    <n v="150"/>
    <n v="150"/>
    <n v="150"/>
    <s v="GUERINONI ANNA"/>
    <m/>
  </r>
  <r>
    <s v="17.01.1.03.02.05.005"/>
    <x v="1"/>
    <x v="1"/>
    <n v="1701"/>
    <x v="2"/>
    <x v="0"/>
    <x v="0"/>
    <x v="123"/>
    <m/>
    <x v="126"/>
    <n v="0"/>
    <n v="850"/>
    <n v="850"/>
    <n v="850"/>
    <n v="850"/>
    <n v="850"/>
    <n v="850"/>
    <s v="GUERINONI ANNA"/>
    <m/>
  </r>
  <r>
    <s v="03.01.1.04.01.02.005"/>
    <x v="5"/>
    <x v="5"/>
    <n v="301"/>
    <x v="14"/>
    <x v="0"/>
    <x v="0"/>
    <x v="124"/>
    <n v="0"/>
    <x v="127"/>
    <n v="185004"/>
    <n v="197000"/>
    <n v="197000"/>
    <n v="197000"/>
    <n v="197000"/>
    <n v="197000"/>
    <n v="197000"/>
    <s v="DORDI LAURA RAG."/>
    <m/>
  </r>
  <r>
    <s v="03.02.2.03.03.03.999"/>
    <x v="5"/>
    <x v="5"/>
    <n v="302"/>
    <x v="15"/>
    <x v="1"/>
    <x v="1"/>
    <x v="125"/>
    <m/>
    <x v="128"/>
    <m/>
    <m/>
    <m/>
    <m/>
    <n v="60000"/>
    <n v="0"/>
    <n v="0"/>
    <s v="LEO DOMENICO"/>
    <s v="tipo piano urbanistico"/>
  </r>
  <r>
    <s v="50.01.1.07.05.04.003"/>
    <x v="4"/>
    <x v="4"/>
    <n v="5001"/>
    <x v="13"/>
    <x v="0"/>
    <x v="0"/>
    <x v="126"/>
    <n v="0"/>
    <x v="129"/>
    <n v="647.54"/>
    <n v="286"/>
    <n v="300"/>
    <n v="0"/>
    <m/>
    <m/>
    <m/>
    <s v="DORDI LAURA RAG."/>
    <m/>
  </r>
  <r>
    <s v="13.07.1.03.02.15.011"/>
    <x v="6"/>
    <x v="6"/>
    <n v="1307"/>
    <x v="16"/>
    <x v="0"/>
    <x v="0"/>
    <x v="127"/>
    <n v="0"/>
    <x v="130"/>
    <n v="1527.87"/>
    <n v="2500"/>
    <n v="2500"/>
    <n v="2500"/>
    <n v="2500"/>
    <n v="2500"/>
    <n v="2500"/>
    <s v="DORDI LAURA RAG."/>
    <m/>
  </r>
  <r>
    <s v="04.01.1.04.04.01.001"/>
    <x v="7"/>
    <x v="7"/>
    <n v="401"/>
    <x v="17"/>
    <x v="0"/>
    <x v="0"/>
    <x v="128"/>
    <n v="0"/>
    <x v="131"/>
    <n v="142000"/>
    <n v="134500"/>
    <n v="134500"/>
    <n v="142000"/>
    <n v="142000"/>
    <n v="142000"/>
    <n v="142000"/>
    <s v="PIETTA RICCARDO"/>
    <m/>
  </r>
  <r>
    <s v="04.01.1.04.04.01.001"/>
    <x v="7"/>
    <x v="7"/>
    <n v="401"/>
    <x v="17"/>
    <x v="0"/>
    <x v="0"/>
    <x v="129"/>
    <n v="0"/>
    <x v="132"/>
    <n v="0"/>
    <n v="0"/>
    <n v="0"/>
    <n v="0"/>
    <n v="0"/>
    <n v="0"/>
    <n v="0"/>
    <s v="PIETTA RICCARDO"/>
    <m/>
  </r>
  <r>
    <s v="04.01.1.04.04.01.001"/>
    <x v="7"/>
    <x v="7"/>
    <n v="401"/>
    <x v="17"/>
    <x v="0"/>
    <x v="0"/>
    <x v="130"/>
    <n v="0"/>
    <x v="133"/>
    <n v="0"/>
    <n v="3500"/>
    <n v="3500"/>
    <n v="2315"/>
    <n v="2112"/>
    <n v="2112"/>
    <n v="2112"/>
    <s v="PIETTA RICCARDO"/>
    <m/>
  </r>
  <r>
    <s v="04.02.1.03.01.02.000"/>
    <x v="7"/>
    <x v="7"/>
    <n v="402"/>
    <x v="18"/>
    <x v="0"/>
    <x v="0"/>
    <x v="131"/>
    <m/>
    <x v="134"/>
    <m/>
    <m/>
    <m/>
    <n v="1000"/>
    <n v="1100"/>
    <n v="1100"/>
    <n v="1100"/>
    <s v="PIETTA RICCARDO"/>
    <m/>
  </r>
  <r>
    <s v="04.01.1.03.01.02.000"/>
    <x v="7"/>
    <x v="7"/>
    <n v="401"/>
    <x v="17"/>
    <x v="0"/>
    <x v="0"/>
    <x v="132"/>
    <n v="0"/>
    <x v="135"/>
    <n v="1500"/>
    <n v="800"/>
    <n v="800"/>
    <n v="800"/>
    <n v="800"/>
    <n v="800"/>
    <n v="800"/>
    <s v="PIETTA RICCARDO"/>
    <m/>
  </r>
  <r>
    <s v="04.01.1.03.02.05.001"/>
    <x v="7"/>
    <x v="7"/>
    <n v="401"/>
    <x v="17"/>
    <x v="0"/>
    <x v="0"/>
    <x v="133"/>
    <n v="0"/>
    <x v="136"/>
    <n v="755.99"/>
    <n v="900.49"/>
    <n v="1000"/>
    <n v="1000"/>
    <n v="1000"/>
    <n v="1000"/>
    <n v="1000"/>
    <s v="PIETTA RICCARDO"/>
    <s v="l'oggetto va cambiato in &quot;TELEFONIA E DATI&quot;"/>
  </r>
  <r>
    <s v="04.01.1.03.02.05.004"/>
    <x v="7"/>
    <x v="7"/>
    <n v="401"/>
    <x v="17"/>
    <x v="0"/>
    <x v="0"/>
    <x v="134"/>
    <n v="0"/>
    <x v="137"/>
    <n v="11000"/>
    <n v="8000"/>
    <n v="8000"/>
    <n v="8000"/>
    <n v="8000"/>
    <n v="8000"/>
    <n v="8000"/>
    <s v="PIETTA RICCARDO"/>
    <m/>
  </r>
  <r>
    <s v="04.01.1.03.02.05.005"/>
    <x v="7"/>
    <x v="7"/>
    <n v="401"/>
    <x v="17"/>
    <x v="0"/>
    <x v="0"/>
    <x v="135"/>
    <n v="0"/>
    <x v="138"/>
    <n v="500"/>
    <n v="0"/>
    <n v="400"/>
    <n v="400"/>
    <n v="400"/>
    <n v="400"/>
    <n v="400"/>
    <s v="PIETTA RICCARDO"/>
    <m/>
  </r>
  <r>
    <s v="04.01.1.03.01.02.000"/>
    <x v="7"/>
    <x v="7"/>
    <n v="401"/>
    <x v="17"/>
    <x v="0"/>
    <x v="0"/>
    <x v="136"/>
    <n v="0"/>
    <x v="139"/>
    <n v="1000"/>
    <n v="1000"/>
    <n v="1500"/>
    <n v="1500"/>
    <n v="1500"/>
    <n v="1500"/>
    <n v="1500"/>
    <s v="PIETTA RICCARDO"/>
    <m/>
  </r>
  <r>
    <s v="04.02.1.03.02.05.004"/>
    <x v="7"/>
    <x v="7"/>
    <n v="402"/>
    <x v="18"/>
    <x v="0"/>
    <x v="0"/>
    <x v="137"/>
    <n v="0"/>
    <x v="140"/>
    <n v="57000"/>
    <n v="20878.25"/>
    <n v="21000"/>
    <n v="19000"/>
    <n v="50000"/>
    <n v="50000"/>
    <n v="50000"/>
    <s v="PIETTA RICCARDO"/>
    <m/>
  </r>
  <r>
    <s v="04.02.1.03.02.05.006"/>
    <x v="7"/>
    <x v="7"/>
    <n v="402"/>
    <x v="18"/>
    <x v="0"/>
    <x v="0"/>
    <x v="138"/>
    <n v="0"/>
    <x v="141"/>
    <n v="85000"/>
    <n v="46000"/>
    <n v="46000"/>
    <n v="45000"/>
    <n v="55000"/>
    <n v="55000"/>
    <n v="55000"/>
    <s v="PIETTA RICCARDO"/>
    <m/>
  </r>
  <r>
    <s v="04.02.1.03.02.05.005"/>
    <x v="7"/>
    <x v="7"/>
    <n v="402"/>
    <x v="18"/>
    <x v="0"/>
    <x v="0"/>
    <x v="139"/>
    <n v="0"/>
    <x v="142"/>
    <n v="2000"/>
    <n v="3000"/>
    <n v="3000"/>
    <n v="3000"/>
    <n v="3000"/>
    <n v="3000"/>
    <n v="3000"/>
    <s v="PIETTA RICCARDO"/>
    <m/>
  </r>
  <r>
    <s v="04.02.1.03.02.05.001"/>
    <x v="7"/>
    <x v="7"/>
    <n v="402"/>
    <x v="18"/>
    <x v="0"/>
    <x v="0"/>
    <x v="140"/>
    <n v="0"/>
    <x v="143"/>
    <n v="3857.55"/>
    <n v="4081.68"/>
    <n v="4500"/>
    <n v="4500"/>
    <n v="4500"/>
    <n v="4500"/>
    <n v="4500"/>
    <s v="PIETTA RICCARDO"/>
    <m/>
  </r>
  <r>
    <s v="04.02.1.03.01.02.000"/>
    <x v="7"/>
    <x v="7"/>
    <n v="402"/>
    <x v="18"/>
    <x v="0"/>
    <x v="0"/>
    <x v="141"/>
    <n v="0"/>
    <x v="144"/>
    <n v="5400"/>
    <n v="3000"/>
    <n v="3000"/>
    <n v="3000"/>
    <n v="3200"/>
    <n v="3200"/>
    <n v="3200"/>
    <s v="PIETTA RICCARDO"/>
    <m/>
  </r>
  <r>
    <s v="50.01.1.07.05.04.003"/>
    <x v="4"/>
    <x v="4"/>
    <n v="5001"/>
    <x v="13"/>
    <x v="0"/>
    <x v="0"/>
    <x v="142"/>
    <n v="0"/>
    <x v="145"/>
    <n v="13882.84"/>
    <n v="13032.53"/>
    <n v="13050"/>
    <n v="12300"/>
    <n v="11300"/>
    <n v="11300"/>
    <n v="11300"/>
    <s v="PIETTA RICCARDO"/>
    <m/>
  </r>
  <r>
    <s v="04.02.1.03.01.01.002"/>
    <x v="7"/>
    <x v="7"/>
    <n v="402"/>
    <x v="18"/>
    <x v="0"/>
    <x v="0"/>
    <x v="143"/>
    <n v="0"/>
    <x v="146"/>
    <n v="16195.37"/>
    <n v="18000"/>
    <n v="18000"/>
    <n v="20500"/>
    <n v="20500"/>
    <n v="20500"/>
    <n v="20500"/>
    <s v="PIETTA RICCARDO"/>
    <m/>
  </r>
  <r>
    <s v="04.02.1.03.01.02.000"/>
    <x v="7"/>
    <x v="7"/>
    <n v="402"/>
    <x v="18"/>
    <x v="0"/>
    <x v="0"/>
    <x v="144"/>
    <n v="0"/>
    <x v="147"/>
    <n v="800"/>
    <n v="800"/>
    <n v="800"/>
    <n v="800"/>
    <n v="900"/>
    <n v="900"/>
    <n v="900"/>
    <s v="PIETTA RICCARDO"/>
    <m/>
  </r>
  <r>
    <s v="04.02.1.03.02.05.004"/>
    <x v="7"/>
    <x v="7"/>
    <n v="402"/>
    <x v="18"/>
    <x v="0"/>
    <x v="0"/>
    <x v="145"/>
    <n v="0"/>
    <x v="148"/>
    <n v="11000"/>
    <n v="0"/>
    <n v="0"/>
    <m/>
    <n v="8500"/>
    <n v="8500"/>
    <n v="8500"/>
    <s v="PIETTA RICCARDO"/>
    <m/>
  </r>
  <r>
    <s v="04.02.1.03.02.05.001"/>
    <x v="7"/>
    <x v="7"/>
    <n v="402"/>
    <x v="18"/>
    <x v="0"/>
    <x v="0"/>
    <x v="146"/>
    <n v="0"/>
    <x v="149"/>
    <n v="2662.95"/>
    <n v="3000"/>
    <n v="3000"/>
    <n v="3500"/>
    <n v="3500"/>
    <n v="3500"/>
    <n v="3500"/>
    <s v="PIETTA RICCARDO"/>
    <m/>
  </r>
  <r>
    <s v="04.02.1.03.02.05.006"/>
    <x v="7"/>
    <x v="7"/>
    <n v="402"/>
    <x v="18"/>
    <x v="0"/>
    <x v="0"/>
    <x v="147"/>
    <n v="0"/>
    <x v="150"/>
    <n v="44000"/>
    <n v="0"/>
    <n v="0"/>
    <m/>
    <n v="27000"/>
    <n v="27000"/>
    <n v="27000"/>
    <s v="PIETTA RICCARDO"/>
    <m/>
  </r>
  <r>
    <s v="04.02.1.03.02.05.005"/>
    <x v="7"/>
    <x v="7"/>
    <n v="402"/>
    <x v="18"/>
    <x v="0"/>
    <x v="0"/>
    <x v="148"/>
    <n v="0"/>
    <x v="151"/>
    <n v="2600"/>
    <n v="1700"/>
    <n v="1700"/>
    <n v="1700"/>
    <n v="1700"/>
    <n v="1700"/>
    <n v="1700"/>
    <s v="PIETTA RICCARDO"/>
    <m/>
  </r>
  <r>
    <s v="04.06.1.03.02.15.999"/>
    <x v="7"/>
    <x v="7"/>
    <n v="406"/>
    <x v="19"/>
    <x v="0"/>
    <x v="0"/>
    <x v="149"/>
    <m/>
    <x v="152"/>
    <n v="106998"/>
    <n v="130000"/>
    <n v="130000"/>
    <n v="150000"/>
    <n v="150000"/>
    <n v="150000"/>
    <n v="150000"/>
    <s v="GUERINONI ANNA"/>
    <m/>
  </r>
  <r>
    <s v="04.02.1.03.02.15.002"/>
    <x v="7"/>
    <x v="7"/>
    <n v="402"/>
    <x v="18"/>
    <x v="0"/>
    <x v="0"/>
    <x v="150"/>
    <n v="0"/>
    <x v="153"/>
    <n v="87733"/>
    <n v="86700.61"/>
    <n v="87000"/>
    <n v="91216"/>
    <n v="94800"/>
    <n v="94800"/>
    <n v="94800"/>
    <s v="PIETTA RICCARDO"/>
    <m/>
  </r>
  <r>
    <s v="04.02.1.04.04.01.001"/>
    <x v="7"/>
    <x v="7"/>
    <n v="402"/>
    <x v="18"/>
    <x v="0"/>
    <x v="0"/>
    <x v="151"/>
    <n v="0"/>
    <x v="154"/>
    <n v="5000"/>
    <n v="4000"/>
    <n v="4000"/>
    <n v="4000"/>
    <n v="5000"/>
    <n v="5000"/>
    <n v="5000"/>
    <s v="PIETTA RICCARDO"/>
    <m/>
  </r>
  <r>
    <s v="04.06.1.04.02.03.001"/>
    <x v="7"/>
    <x v="7"/>
    <n v="406"/>
    <x v="19"/>
    <x v="0"/>
    <x v="0"/>
    <x v="152"/>
    <n v="0"/>
    <x v="155"/>
    <n v="1250"/>
    <n v="1250"/>
    <n v="1250"/>
    <n v="2000"/>
    <n v="2000"/>
    <n v="2000"/>
    <n v="2000"/>
    <s v="PIETTA RICCARDO"/>
    <m/>
  </r>
  <r>
    <s v="04.07.1.04.01.01.002"/>
    <x v="7"/>
    <x v="7"/>
    <n v="407"/>
    <x v="20"/>
    <x v="0"/>
    <x v="0"/>
    <x v="153"/>
    <n v="0"/>
    <x v="156"/>
    <n v="12000"/>
    <n v="11400"/>
    <n v="11400"/>
    <n v="11400"/>
    <n v="11500"/>
    <n v="11500"/>
    <n v="11500"/>
    <s v="PIETTA RICCARDO"/>
    <m/>
  </r>
  <r>
    <s v="04.07.1.04.01.01.002"/>
    <x v="7"/>
    <x v="7"/>
    <n v="407"/>
    <x v="20"/>
    <x v="0"/>
    <x v="0"/>
    <x v="154"/>
    <n v="0"/>
    <x v="157"/>
    <n v="8000"/>
    <n v="7775"/>
    <n v="7775"/>
    <n v="11500"/>
    <n v="11500"/>
    <n v="11500"/>
    <n v="11500"/>
    <s v="PIETTA RICCARDO"/>
    <m/>
  </r>
  <r>
    <s v="04.07.1.04.01.01.002"/>
    <x v="7"/>
    <x v="7"/>
    <n v="407"/>
    <x v="20"/>
    <x v="0"/>
    <x v="0"/>
    <x v="155"/>
    <n v="0"/>
    <x v="158"/>
    <n v="28000"/>
    <n v="27025"/>
    <n v="27025"/>
    <n v="24000"/>
    <n v="24000"/>
    <n v="24000"/>
    <n v="24000"/>
    <s v="PIETTA RICCARDO"/>
    <m/>
  </r>
  <r>
    <s v="04.02.1.04.02.03.001"/>
    <x v="7"/>
    <x v="7"/>
    <n v="402"/>
    <x v="18"/>
    <x v="0"/>
    <x v="0"/>
    <x v="156"/>
    <n v="0"/>
    <x v="159"/>
    <n v="0"/>
    <n v="7250"/>
    <n v="7250"/>
    <n v="3000"/>
    <n v="3000"/>
    <n v="3000"/>
    <n v="3000"/>
    <s v="PIETTA RICCARDO"/>
    <s v="Affitto annuale Boffelli  euro 4.733,04."/>
  </r>
  <r>
    <s v="04.02.1.10.02.01.000"/>
    <x v="7"/>
    <x v="7"/>
    <n v="402"/>
    <x v="18"/>
    <x v="0"/>
    <x v="0"/>
    <x v="156"/>
    <n v="90"/>
    <x v="160"/>
    <n v="0"/>
    <n v="0"/>
    <n v="5368.4"/>
    <n v="5368.4"/>
    <n v="0"/>
    <n v="0"/>
    <n v="0"/>
    <s v="PIETTA RICCARDO"/>
    <m/>
  </r>
  <r>
    <s v="04.06.1.03.02.07.001"/>
    <x v="7"/>
    <x v="7"/>
    <n v="406"/>
    <x v="19"/>
    <x v="0"/>
    <x v="0"/>
    <x v="157"/>
    <n v="0"/>
    <x v="161"/>
    <n v="6000"/>
    <n v="6000"/>
    <n v="6000"/>
    <n v="7320"/>
    <n v="7320"/>
    <n v="7320"/>
    <n v="7320"/>
    <s v="PIETTA RICCARDO"/>
    <s v="verifica IVA"/>
  </r>
  <r>
    <s v="04.06.1.03.02.15.006"/>
    <x v="7"/>
    <x v="7"/>
    <n v="406"/>
    <x v="19"/>
    <x v="0"/>
    <x v="0"/>
    <x v="158"/>
    <n v="0"/>
    <x v="162"/>
    <n v="172960.17"/>
    <n v="172000"/>
    <n v="172000"/>
    <n v="179000"/>
    <n v="179000"/>
    <n v="179000"/>
    <n v="179000"/>
    <s v="PIETTA RICCARDO"/>
    <m/>
  </r>
  <r>
    <s v="01.03.1.03.02.09.001"/>
    <x v="0"/>
    <x v="0"/>
    <n v="103"/>
    <x v="4"/>
    <x v="0"/>
    <x v="0"/>
    <x v="159"/>
    <n v="0"/>
    <x v="163"/>
    <n v="3655.91"/>
    <n v="918.74"/>
    <n v="2500"/>
    <n v="2000"/>
    <n v="2000"/>
    <n v="2000"/>
    <n v="2000"/>
    <s v="PIETTA RICCARDO"/>
    <m/>
  </r>
  <r>
    <s v="06.01.1.03.01.02.002"/>
    <x v="8"/>
    <x v="8"/>
    <n v="601"/>
    <x v="21"/>
    <x v="0"/>
    <x v="0"/>
    <x v="160"/>
    <n v="0"/>
    <x v="164"/>
    <n v="0"/>
    <n v="831.89"/>
    <n v="1700"/>
    <n v="1500"/>
    <n v="1500"/>
    <n v="1500"/>
    <n v="1500"/>
    <s v="PIETTA RICCARDO"/>
    <m/>
  </r>
  <r>
    <s v="04.06.1.03.02.11.002"/>
    <x v="7"/>
    <x v="7"/>
    <n v="406"/>
    <x v="19"/>
    <x v="0"/>
    <x v="0"/>
    <x v="161"/>
    <n v="0"/>
    <x v="165"/>
    <n v="4091.9"/>
    <n v="7976.3"/>
    <n v="8000"/>
    <n v="8000"/>
    <n v="8000"/>
    <n v="8000"/>
    <n v="8000"/>
    <s v="PIETTA RICCARDO"/>
    <m/>
  </r>
  <r>
    <s v="06.01.1.04.04.01.001"/>
    <x v="8"/>
    <x v="8"/>
    <n v="601"/>
    <x v="21"/>
    <x v="0"/>
    <x v="0"/>
    <x v="162"/>
    <m/>
    <x v="166"/>
    <n v="5000"/>
    <n v="5000"/>
    <n v="5000"/>
    <n v="5000"/>
    <n v="5000"/>
    <n v="5000"/>
    <n v="5000"/>
    <s v="GUERINONI ANNA"/>
    <m/>
  </r>
  <r>
    <s v="04.06.1.03.02.18.999"/>
    <x v="7"/>
    <x v="7"/>
    <n v="406"/>
    <x v="19"/>
    <x v="0"/>
    <x v="0"/>
    <x v="163"/>
    <n v="0"/>
    <x v="167"/>
    <n v="0"/>
    <n v="0"/>
    <n v="500"/>
    <n v="1500"/>
    <n v="2000"/>
    <n v="2000"/>
    <n v="2000"/>
    <s v="PIETTA RICCARDO"/>
    <m/>
  </r>
  <r>
    <s v="04.02.1.03.02.09.008"/>
    <x v="7"/>
    <x v="7"/>
    <n v="402"/>
    <x v="18"/>
    <x v="0"/>
    <x v="0"/>
    <x v="164"/>
    <n v="0"/>
    <x v="168"/>
    <n v="5938.16"/>
    <n v="1554.25"/>
    <n v="2000"/>
    <n v="2000"/>
    <n v="2000"/>
    <n v="2000"/>
    <n v="2000"/>
    <s v="PIETTA RICCARDO"/>
    <m/>
  </r>
  <r>
    <s v="04.02.1.03.01.02.001"/>
    <x v="7"/>
    <x v="7"/>
    <n v="402"/>
    <x v="18"/>
    <x v="0"/>
    <x v="0"/>
    <x v="165"/>
    <n v="0"/>
    <x v="169"/>
    <n v="0"/>
    <n v="500"/>
    <n v="500"/>
    <n v="500"/>
    <n v="500"/>
    <n v="500"/>
    <n v="500"/>
    <s v="PIETTA RICCARDO"/>
    <m/>
  </r>
  <r>
    <s v="04.02.1.01.01.01.002"/>
    <x v="7"/>
    <x v="7"/>
    <n v="402"/>
    <x v="18"/>
    <x v="0"/>
    <x v="0"/>
    <x v="166"/>
    <n v="0"/>
    <x v="170"/>
    <n v="90000"/>
    <n v="92000"/>
    <n v="92000"/>
    <n v="85500"/>
    <n v="85000"/>
    <n v="85000"/>
    <n v="85000"/>
    <s v="PIETTA RICCARDO"/>
    <m/>
  </r>
  <r>
    <s v="04.02.1.01.02.01.001"/>
    <x v="7"/>
    <x v="7"/>
    <n v="402"/>
    <x v="18"/>
    <x v="0"/>
    <x v="0"/>
    <x v="167"/>
    <n v="0"/>
    <x v="171"/>
    <n v="25000"/>
    <n v="25000"/>
    <n v="25000"/>
    <n v="23500"/>
    <n v="23500"/>
    <n v="23500"/>
    <n v="23500"/>
    <s v="PIETTA RICCARDO"/>
    <m/>
  </r>
  <r>
    <s v="04.06.1.01.01.01.003"/>
    <x v="7"/>
    <x v="7"/>
    <n v="406"/>
    <x v="19"/>
    <x v="0"/>
    <x v="0"/>
    <x v="168"/>
    <n v="0"/>
    <x v="172"/>
    <n v="700"/>
    <n v="1500"/>
    <n v="1500"/>
    <n v="1500"/>
    <n v="1500"/>
    <n v="1500"/>
    <n v="1500"/>
    <s v="PIETTA RICCARDO"/>
    <m/>
  </r>
  <r>
    <s v="04.02.1.01.02.02.001"/>
    <x v="7"/>
    <x v="7"/>
    <n v="402"/>
    <x v="18"/>
    <x v="0"/>
    <x v="0"/>
    <x v="169"/>
    <n v="0"/>
    <x v="173"/>
    <m/>
    <m/>
    <m/>
    <n v="1150"/>
    <n v="1200"/>
    <n v="1200"/>
    <n v="1200"/>
    <s v="PIETTA RICCARDO"/>
    <m/>
  </r>
  <r>
    <s v="04.02.1.03.02.10.001"/>
    <x v="7"/>
    <x v="7"/>
    <n v="402"/>
    <x v="18"/>
    <x v="0"/>
    <x v="0"/>
    <x v="170"/>
    <n v="0"/>
    <x v="174"/>
    <m/>
    <m/>
    <m/>
    <n v="2000"/>
    <n v="3000"/>
    <n v="3000"/>
    <n v="3000"/>
    <s v="PIETTA RICCARDO"/>
    <m/>
  </r>
  <r>
    <s v="04.06.1.03.01.02.000"/>
    <x v="7"/>
    <x v="7"/>
    <n v="406"/>
    <x v="19"/>
    <x v="0"/>
    <x v="0"/>
    <x v="171"/>
    <n v="0"/>
    <x v="175"/>
    <n v="937.04"/>
    <n v="1147.29"/>
    <n v="1250"/>
    <n v="1500"/>
    <n v="1500"/>
    <n v="1500"/>
    <n v="1500"/>
    <s v="PIETTA RICCARDO"/>
    <m/>
  </r>
  <r>
    <s v="04.06.1.03.01.02.000"/>
    <x v="7"/>
    <x v="7"/>
    <n v="406"/>
    <x v="19"/>
    <x v="0"/>
    <x v="0"/>
    <x v="172"/>
    <n v="0"/>
    <x v="176"/>
    <n v="444.2"/>
    <n v="0"/>
    <n v="0"/>
    <m/>
    <n v="0"/>
    <n v="0"/>
    <n v="0"/>
    <s v="PIETTA RICCARDO"/>
    <m/>
  </r>
  <r>
    <s v="04.06.1.02.01.01.001"/>
    <x v="7"/>
    <x v="7"/>
    <n v="406"/>
    <x v="19"/>
    <x v="0"/>
    <x v="0"/>
    <x v="173"/>
    <n v="0"/>
    <x v="177"/>
    <n v="7800"/>
    <n v="8000"/>
    <n v="8000"/>
    <n v="7500"/>
    <n v="7500"/>
    <n v="7500"/>
    <n v="7500"/>
    <s v="PIETTA RICCARDO"/>
    <m/>
  </r>
  <r>
    <s v="05.02.1.01.01.01.002"/>
    <x v="9"/>
    <x v="9"/>
    <n v="502"/>
    <x v="22"/>
    <x v="0"/>
    <x v="0"/>
    <x v="174"/>
    <n v="0"/>
    <x v="178"/>
    <n v="99000"/>
    <n v="111000"/>
    <n v="111000"/>
    <n v="97000"/>
    <n v="100500"/>
    <n v="100500"/>
    <n v="100500"/>
    <s v="PIETTA RICCARDO"/>
    <m/>
  </r>
  <r>
    <s v="05.02.1.01.02.01.001"/>
    <x v="9"/>
    <x v="9"/>
    <n v="502"/>
    <x v="22"/>
    <x v="0"/>
    <x v="0"/>
    <x v="175"/>
    <n v="0"/>
    <x v="179"/>
    <n v="27000"/>
    <n v="30000"/>
    <n v="30000"/>
    <n v="27500"/>
    <n v="27500"/>
    <n v="27500"/>
    <n v="27500"/>
    <s v="PIETTA RICCARDO"/>
    <m/>
  </r>
  <r>
    <s v="05.02.1.01.02.02.001"/>
    <x v="9"/>
    <x v="9"/>
    <n v="502"/>
    <x v="22"/>
    <x v="0"/>
    <x v="0"/>
    <x v="176"/>
    <m/>
    <x v="180"/>
    <m/>
    <m/>
    <m/>
    <n v="150"/>
    <n v="150"/>
    <n v="150"/>
    <n v="150"/>
    <s v="PIETTA RICCARDO"/>
    <m/>
  </r>
  <r>
    <s v="05.02.1.01.01.01.003"/>
    <x v="9"/>
    <x v="9"/>
    <n v="502"/>
    <x v="22"/>
    <x v="0"/>
    <x v="0"/>
    <x v="177"/>
    <n v="0"/>
    <x v="181"/>
    <n v="1800"/>
    <n v="2200"/>
    <n v="2200"/>
    <n v="2200"/>
    <n v="2200"/>
    <n v="2200"/>
    <n v="2200"/>
    <s v="PIETTA RICCARDO"/>
    <m/>
  </r>
  <r>
    <s v="05.02.1.03.01.02.000"/>
    <x v="9"/>
    <x v="9"/>
    <n v="502"/>
    <x v="22"/>
    <x v="0"/>
    <x v="0"/>
    <x v="178"/>
    <n v="0"/>
    <x v="182"/>
    <n v="2499.3200000000002"/>
    <n v="2250"/>
    <n v="2250"/>
    <n v="2900"/>
    <n v="3000"/>
    <n v="3000"/>
    <n v="3000"/>
    <s v="PIETTA RICCARDO"/>
    <m/>
  </r>
  <r>
    <s v="05.02.1.03.02.02.005"/>
    <x v="9"/>
    <x v="9"/>
    <n v="502"/>
    <x v="22"/>
    <x v="0"/>
    <x v="0"/>
    <x v="179"/>
    <n v="0"/>
    <x v="183"/>
    <n v="2477.15"/>
    <n v="2000"/>
    <n v="2000"/>
    <n v="2500"/>
    <n v="2500"/>
    <n v="2500"/>
    <n v="2500"/>
    <s v="PIETTA RICCARDO"/>
    <m/>
  </r>
  <r>
    <s v="05.02.1.03.02.09.008"/>
    <x v="9"/>
    <x v="9"/>
    <n v="502"/>
    <x v="22"/>
    <x v="0"/>
    <x v="0"/>
    <x v="180"/>
    <n v="0"/>
    <x v="184"/>
    <n v="37949.449999999997"/>
    <n v="37986.639999999999"/>
    <n v="38000"/>
    <n v="38000"/>
    <n v="36000"/>
    <n v="36000"/>
    <n v="36000"/>
    <s v="PIETTA RICCARDO"/>
    <s v="ci sarà nuovo appalto con possibile  aumento dei costi"/>
  </r>
  <r>
    <s v="05.02.1.03.01.01.001"/>
    <x v="9"/>
    <x v="9"/>
    <n v="502"/>
    <x v="22"/>
    <x v="0"/>
    <x v="0"/>
    <x v="181"/>
    <n v="0"/>
    <x v="185"/>
    <n v="5224"/>
    <n v="4980"/>
    <n v="6000"/>
    <n v="5500"/>
    <n v="5500"/>
    <n v="5500"/>
    <n v="5500"/>
    <s v="PIETTA RICCARDO"/>
    <m/>
  </r>
  <r>
    <s v="05.02.1.04.01.02.003"/>
    <x v="9"/>
    <x v="9"/>
    <n v="502"/>
    <x v="22"/>
    <x v="0"/>
    <x v="0"/>
    <x v="182"/>
    <n v="0"/>
    <x v="186"/>
    <n v="7600"/>
    <n v="7821.7"/>
    <n v="7825"/>
    <n v="8718"/>
    <n v="8800"/>
    <n v="8800"/>
    <n v="8800"/>
    <s v="PIETTA RICCARDO"/>
    <m/>
  </r>
  <r>
    <s v="05.02.1.03.02.99.999"/>
    <x v="9"/>
    <x v="9"/>
    <n v="502"/>
    <x v="22"/>
    <x v="0"/>
    <x v="0"/>
    <x v="183"/>
    <n v="0"/>
    <x v="187"/>
    <n v="34429.629999999997"/>
    <n v="16587"/>
    <n v="30000"/>
    <n v="20000"/>
    <n v="13000"/>
    <n v="28000"/>
    <n v="28000"/>
    <s v="PIETTA RICCARDO"/>
    <s v="spese per decennale biblioteca ?"/>
  </r>
  <r>
    <s v="05.02.1.03.02.13.002"/>
    <x v="9"/>
    <x v="9"/>
    <n v="502"/>
    <x v="22"/>
    <x v="0"/>
    <x v="0"/>
    <x v="184"/>
    <n v="0"/>
    <x v="188"/>
    <n v="6435.7"/>
    <n v="6346.48"/>
    <n v="6500"/>
    <n v="7000"/>
    <n v="7100"/>
    <n v="7100"/>
    <n v="7100"/>
    <s v="PIETTA RICCARDO"/>
    <m/>
  </r>
  <r>
    <s v="05.02.1.03.02.05.006"/>
    <x v="9"/>
    <x v="9"/>
    <n v="502"/>
    <x v="22"/>
    <x v="0"/>
    <x v="0"/>
    <x v="185"/>
    <n v="0"/>
    <x v="189"/>
    <n v="37600"/>
    <n v="6500"/>
    <n v="6500"/>
    <n v="7000"/>
    <n v="25000"/>
    <n v="25000"/>
    <n v="25000"/>
    <s v="PIETTA RICCARDO"/>
    <m/>
  </r>
  <r>
    <s v="05.02.1.03.02.05.005"/>
    <x v="9"/>
    <x v="9"/>
    <n v="502"/>
    <x v="22"/>
    <x v="0"/>
    <x v="0"/>
    <x v="186"/>
    <n v="0"/>
    <x v="190"/>
    <n v="1500"/>
    <n v="1500"/>
    <n v="1500"/>
    <n v="1500"/>
    <n v="1500"/>
    <n v="1500"/>
    <n v="1500"/>
    <s v="PIETTA RICCARDO"/>
    <m/>
  </r>
  <r>
    <s v="05.02.1.03.02.05.004"/>
    <x v="9"/>
    <x v="9"/>
    <n v="502"/>
    <x v="22"/>
    <x v="0"/>
    <x v="0"/>
    <x v="187"/>
    <n v="0"/>
    <x v="191"/>
    <n v="68500"/>
    <n v="12000"/>
    <n v="12000"/>
    <n v="12000"/>
    <n v="68000"/>
    <n v="68000"/>
    <n v="68000"/>
    <s v="PIETTA RICCARDO"/>
    <m/>
  </r>
  <r>
    <s v="05.02.1.03.02.02.000"/>
    <x v="9"/>
    <x v="9"/>
    <n v="502"/>
    <x v="22"/>
    <x v="0"/>
    <x v="0"/>
    <x v="188"/>
    <n v="0"/>
    <x v="192"/>
    <n v="8456.07"/>
    <n v="8983.7999999999993"/>
    <n v="9000"/>
    <n v="14700"/>
    <n v="21000"/>
    <n v="21000"/>
    <n v="21000"/>
    <s v="PIETTA RICCARDO"/>
    <s v="gherim: controllare importi  a seguito convenzione"/>
  </r>
  <r>
    <s v="05.02.1.03.02.02.999"/>
    <x v="9"/>
    <x v="9"/>
    <n v="502"/>
    <x v="22"/>
    <x v="0"/>
    <x v="0"/>
    <x v="189"/>
    <n v="0"/>
    <x v="193"/>
    <n v="0"/>
    <n v="0"/>
    <n v="2000"/>
    <n v="2000"/>
    <n v="2000"/>
    <n v="2000"/>
    <n v="2000"/>
    <s v="PIETTA RICCARDO"/>
    <s v="partita di giro - con entrate"/>
  </r>
  <r>
    <s v="05.02.1.03.02.05.001"/>
    <x v="9"/>
    <x v="9"/>
    <n v="502"/>
    <x v="22"/>
    <x v="0"/>
    <x v="0"/>
    <x v="190"/>
    <n v="0"/>
    <x v="194"/>
    <n v="1850.5"/>
    <n v="1942.84"/>
    <n v="2200"/>
    <n v="2200"/>
    <n v="2200"/>
    <n v="2200"/>
    <n v="2200"/>
    <s v="PIETTA RICCARDO"/>
    <m/>
  </r>
  <r>
    <s v="05.02.1.03.02.99.999"/>
    <x v="9"/>
    <x v="9"/>
    <n v="502"/>
    <x v="22"/>
    <x v="0"/>
    <x v="0"/>
    <x v="191"/>
    <n v="0"/>
    <x v="195"/>
    <n v="4088.13"/>
    <n v="6250"/>
    <n v="6250"/>
    <n v="6500"/>
    <n v="7000"/>
    <n v="7000"/>
    <n v="7000"/>
    <s v="PIETTA RICCARDO"/>
    <s v="controllare andamento 2016 - incremento 2017 per eventi decennale ?"/>
  </r>
  <r>
    <s v="05.02.1.03.02.07.004"/>
    <x v="9"/>
    <x v="9"/>
    <n v="502"/>
    <x v="22"/>
    <x v="0"/>
    <x v="0"/>
    <x v="192"/>
    <n v="0"/>
    <x v="196"/>
    <n v="8457.7999999999993"/>
    <n v="6359.81"/>
    <n v="9000"/>
    <n v="6000"/>
    <n v="5500"/>
    <n v="5500"/>
    <n v="5500"/>
    <s v="PIETTA RICCARDO"/>
    <s v="verificare con Valentina andamento spese stampe"/>
  </r>
  <r>
    <s v="05.02.1.02.01.01.001"/>
    <x v="9"/>
    <x v="9"/>
    <n v="502"/>
    <x v="22"/>
    <x v="0"/>
    <x v="0"/>
    <x v="193"/>
    <n v="0"/>
    <x v="197"/>
    <n v="9000"/>
    <n v="9429.17"/>
    <n v="9500"/>
    <n v="8500"/>
    <n v="8600"/>
    <n v="8600"/>
    <n v="8600"/>
    <s v="PIETTA RICCARDO"/>
    <m/>
  </r>
  <r>
    <s v="05.02.1.02.01.01.001"/>
    <x v="9"/>
    <x v="9"/>
    <n v="502"/>
    <x v="22"/>
    <x v="0"/>
    <x v="0"/>
    <x v="194"/>
    <n v="0"/>
    <x v="198"/>
    <n v="2000"/>
    <n v="0"/>
    <n v="0"/>
    <n v="0"/>
    <n v="0"/>
    <n v="0"/>
    <n v="0"/>
    <s v="PIETTA RICCARDO"/>
    <m/>
  </r>
  <r>
    <s v="50.01.1.07.05.04.999"/>
    <x v="4"/>
    <x v="4"/>
    <n v="5001"/>
    <x v="13"/>
    <x v="0"/>
    <x v="0"/>
    <x v="195"/>
    <n v="0"/>
    <x v="119"/>
    <n v="6643.48"/>
    <n v="4676.3500000000004"/>
    <n v="5050"/>
    <n v="3700"/>
    <n v="2400"/>
    <n v="2400"/>
    <n v="2400"/>
    <s v="PIETTA RICCARDO"/>
    <m/>
  </r>
  <r>
    <s v="05.02.1.03.02.09.009"/>
    <x v="9"/>
    <x v="9"/>
    <n v="502"/>
    <x v="22"/>
    <x v="0"/>
    <x v="0"/>
    <x v="196"/>
    <n v="0"/>
    <x v="199"/>
    <n v="0"/>
    <n v="65.5"/>
    <n v="1000"/>
    <n v="1000"/>
    <n v="1000"/>
    <n v="1000"/>
    <n v="1000"/>
    <s v="PIETTA RICCARDO"/>
    <m/>
  </r>
  <r>
    <s v="05.02.1.03.02.11.999"/>
    <x v="9"/>
    <x v="9"/>
    <n v="502"/>
    <x v="22"/>
    <x v="0"/>
    <x v="0"/>
    <x v="197"/>
    <m/>
    <x v="200"/>
    <n v="0"/>
    <n v="0"/>
    <n v="0"/>
    <n v="5000"/>
    <n v="0"/>
    <n v="0"/>
    <n v="0"/>
    <s v="PIETTA RICCARDO"/>
    <s v="solo per anno 2016"/>
  </r>
  <r>
    <s v="05.02.1.04.04.01.001"/>
    <x v="9"/>
    <x v="9"/>
    <n v="502"/>
    <x v="22"/>
    <x v="0"/>
    <x v="0"/>
    <x v="198"/>
    <n v="0"/>
    <x v="201"/>
    <n v="4500"/>
    <n v="4500"/>
    <n v="4500"/>
    <n v="4500"/>
    <n v="4500"/>
    <n v="4500"/>
    <n v="4500"/>
    <s v="PIETTA RICCARDO"/>
    <s v="piccolo incremento"/>
  </r>
  <r>
    <s v="05.02.1.04.04.01.001"/>
    <x v="9"/>
    <x v="9"/>
    <n v="502"/>
    <x v="22"/>
    <x v="0"/>
    <x v="0"/>
    <x v="199"/>
    <n v="0"/>
    <x v="202"/>
    <n v="0"/>
    <n v="0"/>
    <n v="0"/>
    <m/>
    <n v="0"/>
    <n v="0"/>
    <n v="0"/>
    <s v="PIETTA RICCARDO"/>
    <m/>
  </r>
  <r>
    <s v="05.02.1.04.04.01.001"/>
    <x v="9"/>
    <x v="9"/>
    <n v="502"/>
    <x v="22"/>
    <x v="0"/>
    <x v="0"/>
    <x v="200"/>
    <n v="0"/>
    <x v="203"/>
    <n v="18000"/>
    <n v="15000"/>
    <n v="15000"/>
    <n v="23200"/>
    <n v="25000"/>
    <n v="25000"/>
    <n v="25000"/>
    <s v="PIETTA RICCARDO"/>
    <m/>
  </r>
  <r>
    <s v="05.02.1.04.04.01.001"/>
    <x v="9"/>
    <x v="9"/>
    <n v="502"/>
    <x v="22"/>
    <x v="0"/>
    <x v="0"/>
    <x v="201"/>
    <n v="0"/>
    <x v="204"/>
    <n v="1576.25"/>
    <n v="2000"/>
    <n v="2000"/>
    <n v="2000"/>
    <n v="2000"/>
    <n v="2000"/>
    <n v="2000"/>
    <s v="PIETTA RICCARDO"/>
    <m/>
  </r>
  <r>
    <s v="05.02.1.04.04.01.001"/>
    <x v="9"/>
    <x v="9"/>
    <n v="502"/>
    <x v="22"/>
    <x v="0"/>
    <x v="0"/>
    <x v="202"/>
    <n v="0"/>
    <x v="205"/>
    <n v="2000"/>
    <n v="2000"/>
    <n v="2000"/>
    <n v="2000"/>
    <n v="2000"/>
    <n v="2000"/>
    <n v="2000"/>
    <s v="PIETTA RICCARDO"/>
    <m/>
  </r>
  <r>
    <s v="01.03.1.03.02.09.008"/>
    <x v="0"/>
    <x v="0"/>
    <n v="103"/>
    <x v="4"/>
    <x v="0"/>
    <x v="0"/>
    <x v="203"/>
    <m/>
    <x v="206"/>
    <n v="3897.21"/>
    <n v="5253.83"/>
    <n v="5500"/>
    <n v="6500"/>
    <n v="5500"/>
    <n v="5500"/>
    <n v="5500"/>
    <s v="GUERINONI ANNA"/>
    <m/>
  </r>
  <r>
    <s v="08.02.1.03.02.05.004"/>
    <x v="2"/>
    <x v="2"/>
    <n v="802"/>
    <x v="9"/>
    <x v="0"/>
    <x v="0"/>
    <x v="204"/>
    <m/>
    <x v="207"/>
    <n v="1500"/>
    <n v="1500"/>
    <n v="1500"/>
    <n v="1500"/>
    <n v="1500"/>
    <n v="1500"/>
    <n v="1500"/>
    <s v="GUERINONI ANNA"/>
    <m/>
  </r>
  <r>
    <s v="08.02.1.03.02.05.006"/>
    <x v="2"/>
    <x v="2"/>
    <n v="802"/>
    <x v="9"/>
    <x v="0"/>
    <x v="0"/>
    <x v="205"/>
    <m/>
    <x v="208"/>
    <n v="2000"/>
    <n v="2500"/>
    <n v="2500"/>
    <n v="2500"/>
    <n v="2500"/>
    <n v="2500"/>
    <n v="2500"/>
    <s v="GUERINONI ANNA"/>
    <m/>
  </r>
  <r>
    <s v="08.02.1.03.02.05.001"/>
    <x v="2"/>
    <x v="2"/>
    <n v="802"/>
    <x v="9"/>
    <x v="0"/>
    <x v="0"/>
    <x v="206"/>
    <m/>
    <x v="209"/>
    <n v="165.5"/>
    <n v="164.9"/>
    <n v="500"/>
    <n v="500"/>
    <n v="500"/>
    <n v="500"/>
    <n v="500"/>
    <s v="GUERINONI ANNA"/>
    <m/>
  </r>
  <r>
    <s v="08.02.1.03.02.05.004"/>
    <x v="2"/>
    <x v="2"/>
    <n v="802"/>
    <x v="9"/>
    <x v="0"/>
    <x v="0"/>
    <x v="207"/>
    <m/>
    <x v="210"/>
    <n v="3000"/>
    <n v="3500"/>
    <n v="3500"/>
    <n v="3500"/>
    <n v="3500"/>
    <n v="3500"/>
    <n v="3500"/>
    <s v="GUERINONI ANNA"/>
    <m/>
  </r>
  <r>
    <s v="08.02.1.03.02.05.005"/>
    <x v="2"/>
    <x v="2"/>
    <n v="802"/>
    <x v="9"/>
    <x v="0"/>
    <x v="0"/>
    <x v="208"/>
    <m/>
    <x v="211"/>
    <n v="4000"/>
    <n v="5500"/>
    <n v="5500"/>
    <n v="5500"/>
    <n v="5500"/>
    <n v="5500"/>
    <n v="5500"/>
    <s v="GUERINONI ANNA"/>
    <m/>
  </r>
  <r>
    <s v="08.02.1.03.02.16.001"/>
    <x v="2"/>
    <x v="2"/>
    <n v="802"/>
    <x v="9"/>
    <x v="0"/>
    <x v="0"/>
    <x v="209"/>
    <m/>
    <x v="212"/>
    <n v="0"/>
    <n v="0"/>
    <n v="0"/>
    <n v="3500"/>
    <n v="0"/>
    <n v="0"/>
    <n v="0"/>
    <s v="GUERINONI ANNA"/>
    <m/>
  </r>
  <r>
    <s v="05.02.1.04.04.01.001"/>
    <x v="9"/>
    <x v="9"/>
    <n v="502"/>
    <x v="22"/>
    <x v="0"/>
    <x v="0"/>
    <x v="210"/>
    <m/>
    <x v="213"/>
    <n v="500"/>
    <n v="500"/>
    <n v="500"/>
    <n v="500"/>
    <n v="500"/>
    <n v="500"/>
    <n v="500"/>
    <s v="GUERINONI ANNA"/>
    <m/>
  </r>
  <r>
    <s v="12.05.1.03.02.15.999"/>
    <x v="10"/>
    <x v="10"/>
    <n v="1205"/>
    <x v="23"/>
    <x v="0"/>
    <x v="0"/>
    <x v="211"/>
    <m/>
    <x v="214"/>
    <n v="2000"/>
    <n v="2000"/>
    <n v="2000"/>
    <n v="2000"/>
    <n v="2000"/>
    <n v="2000"/>
    <n v="2000"/>
    <s v="GUERINONI ANNA"/>
    <m/>
  </r>
  <r>
    <s v="06.02.1.03.02.15.999"/>
    <x v="8"/>
    <x v="8"/>
    <n v="602"/>
    <x v="24"/>
    <x v="0"/>
    <x v="0"/>
    <x v="212"/>
    <m/>
    <x v="215"/>
    <n v="8000"/>
    <n v="10000"/>
    <n v="10000"/>
    <n v="13350"/>
    <n v="10500"/>
    <n v="10500"/>
    <n v="10500"/>
    <s v="GUERINONI ANNA"/>
    <m/>
  </r>
  <r>
    <s v="08.01.1.03.01.02.000"/>
    <x v="2"/>
    <x v="2"/>
    <n v="801"/>
    <x v="25"/>
    <x v="0"/>
    <x v="0"/>
    <x v="213"/>
    <n v="0"/>
    <x v="216"/>
    <n v="993.71"/>
    <n v="1000"/>
    <n v="1000"/>
    <n v="1000"/>
    <n v="1000"/>
    <n v="1000"/>
    <n v="1000"/>
    <s v="LEO DOMENICO"/>
    <m/>
  </r>
  <r>
    <s v="11.01.1.03.02.09.008"/>
    <x v="11"/>
    <x v="11"/>
    <n v="1101"/>
    <x v="26"/>
    <x v="0"/>
    <x v="0"/>
    <x v="214"/>
    <n v="0"/>
    <x v="217"/>
    <n v="15000"/>
    <n v="8339.01"/>
    <n v="16000"/>
    <n v="12000"/>
    <n v="12000"/>
    <n v="12000"/>
    <n v="12000"/>
    <s v="LEO DOMENICO"/>
    <m/>
  </r>
  <r>
    <s v="01.05.1.03.02.09.008"/>
    <x v="0"/>
    <x v="0"/>
    <n v="105"/>
    <x v="11"/>
    <x v="0"/>
    <x v="0"/>
    <x v="215"/>
    <n v="0"/>
    <x v="218"/>
    <n v="2295.6799999999998"/>
    <n v="1683.69"/>
    <n v="4000"/>
    <n v="2000"/>
    <n v="1330"/>
    <n v="1330"/>
    <n v="1330"/>
    <s v="LEO DOMENICO"/>
    <m/>
  </r>
  <r>
    <s v="08.01.1.03.02.10.001"/>
    <x v="2"/>
    <x v="2"/>
    <n v="801"/>
    <x v="25"/>
    <x v="0"/>
    <x v="0"/>
    <x v="216"/>
    <n v="0"/>
    <x v="219"/>
    <n v="0"/>
    <n v="0"/>
    <n v="1000"/>
    <n v="1000"/>
    <n v="1000"/>
    <n v="1000"/>
    <n v="1000"/>
    <s v="LEO DOMENICO"/>
    <m/>
  </r>
  <r>
    <s v="01.05.1.03.02.07.999"/>
    <x v="0"/>
    <x v="0"/>
    <n v="105"/>
    <x v="11"/>
    <x v="0"/>
    <x v="0"/>
    <x v="217"/>
    <n v="0"/>
    <x v="220"/>
    <n v="3893.91"/>
    <n v="3899.6"/>
    <n v="4000"/>
    <n v="4000"/>
    <n v="4000"/>
    <n v="4000"/>
    <n v="4000"/>
    <s v="LEO DOMENICO"/>
    <m/>
  </r>
  <r>
    <s v="09.02.1.04.01.02.000"/>
    <x v="12"/>
    <x v="12"/>
    <n v="902"/>
    <x v="27"/>
    <x v="0"/>
    <x v="0"/>
    <x v="218"/>
    <n v="0"/>
    <x v="221"/>
    <n v="0"/>
    <n v="490"/>
    <n v="500"/>
    <n v="500"/>
    <n v="500"/>
    <n v="500"/>
    <n v="500"/>
    <s v="LEO DOMENICO"/>
    <m/>
  </r>
  <r>
    <s v="09.02.2.02.02.01.999"/>
    <x v="12"/>
    <x v="12"/>
    <n v="902"/>
    <x v="27"/>
    <x v="1"/>
    <x v="1"/>
    <x v="219"/>
    <m/>
    <x v="222"/>
    <m/>
    <m/>
    <m/>
    <m/>
    <n v="16900"/>
    <n v="78300"/>
    <n v="0"/>
    <s v="LEO DOMENICO"/>
    <s v="investimento"/>
  </r>
  <r>
    <s v="12.09.1.01.01.01.002"/>
    <x v="10"/>
    <x v="10"/>
    <n v="1209"/>
    <x v="28"/>
    <x v="0"/>
    <x v="0"/>
    <x v="220"/>
    <n v="0"/>
    <x v="223"/>
    <n v="43000"/>
    <n v="43000"/>
    <n v="43000"/>
    <n v="38500"/>
    <n v="38000"/>
    <n v="38000"/>
    <n v="38000"/>
    <s v="LEO DOMENICO"/>
    <m/>
  </r>
  <r>
    <s v="12.09.1.01.02.01.001"/>
    <x v="10"/>
    <x v="10"/>
    <n v="1209"/>
    <x v="28"/>
    <x v="0"/>
    <x v="0"/>
    <x v="221"/>
    <n v="0"/>
    <x v="224"/>
    <n v="12500"/>
    <n v="12500"/>
    <n v="12500"/>
    <n v="11500"/>
    <n v="11000"/>
    <n v="11000"/>
    <n v="11000"/>
    <s v="LEO DOMENICO"/>
    <m/>
  </r>
  <r>
    <s v="12.09.1.03.01.02.000"/>
    <x v="10"/>
    <x v="10"/>
    <n v="1209"/>
    <x v="28"/>
    <x v="0"/>
    <x v="0"/>
    <x v="222"/>
    <n v="0"/>
    <x v="225"/>
    <n v="10878.3"/>
    <n v="11679.6"/>
    <n v="12500"/>
    <n v="15000"/>
    <n v="10000"/>
    <n v="10000"/>
    <n v="10000"/>
    <s v="LEO DOMENICO"/>
    <m/>
  </r>
  <r>
    <s v="12.09.1.03.02.09.008"/>
    <x v="10"/>
    <x v="10"/>
    <n v="1209"/>
    <x v="28"/>
    <x v="0"/>
    <x v="0"/>
    <x v="223"/>
    <n v="0"/>
    <x v="226"/>
    <n v="3500"/>
    <n v="1980.3"/>
    <n v="2000"/>
    <n v="2000"/>
    <n v="30000"/>
    <n v="60000"/>
    <n v="60000"/>
    <s v="LEO DOMENICO"/>
    <s v="nuovo contratto manutenzione cimitero  6 mesi 2017 - 1 anno 2018 e 2019"/>
  </r>
  <r>
    <s v="12.09.1.03.02.05.004"/>
    <x v="10"/>
    <x v="10"/>
    <n v="1209"/>
    <x v="28"/>
    <x v="0"/>
    <x v="0"/>
    <x v="224"/>
    <n v="0"/>
    <x v="227"/>
    <n v="300"/>
    <n v="293.92"/>
    <n v="300"/>
    <n v="300"/>
    <n v="300"/>
    <n v="300"/>
    <n v="300"/>
    <s v="LEO DOMENICO"/>
    <m/>
  </r>
  <r>
    <s v="12.09.1.03.02.05.006"/>
    <x v="10"/>
    <x v="10"/>
    <n v="1209"/>
    <x v="28"/>
    <x v="0"/>
    <x v="0"/>
    <x v="225"/>
    <n v="0"/>
    <x v="228"/>
    <n v="650"/>
    <n v="600"/>
    <n v="600"/>
    <n v="600"/>
    <n v="600"/>
    <n v="600"/>
    <n v="600"/>
    <s v="LEO DOMENICO"/>
    <m/>
  </r>
  <r>
    <s v="12.09.1.03.02.05.005"/>
    <x v="10"/>
    <x v="10"/>
    <n v="1209"/>
    <x v="28"/>
    <x v="0"/>
    <x v="0"/>
    <x v="226"/>
    <n v="0"/>
    <x v="229"/>
    <n v="1500"/>
    <n v="1000"/>
    <n v="1000"/>
    <n v="1000"/>
    <n v="1000"/>
    <n v="1000"/>
    <n v="1000"/>
    <s v="LEO DOMENICO"/>
    <m/>
  </r>
  <r>
    <s v="50.01.1.07.05.04.003"/>
    <x v="4"/>
    <x v="4"/>
    <n v="5001"/>
    <x v="13"/>
    <x v="0"/>
    <x v="0"/>
    <x v="227"/>
    <n v="0"/>
    <x v="230"/>
    <n v="69.63"/>
    <n v="30.72"/>
    <n v="50"/>
    <n v="0"/>
    <m/>
    <m/>
    <m/>
    <s v="LEO DOMENICO"/>
    <m/>
  </r>
  <r>
    <s v="12.09.1.02.01.01.001"/>
    <x v="10"/>
    <x v="10"/>
    <n v="1209"/>
    <x v="28"/>
    <x v="0"/>
    <x v="0"/>
    <x v="228"/>
    <n v="0"/>
    <x v="231"/>
    <n v="4000"/>
    <n v="4000"/>
    <n v="4000"/>
    <n v="3500"/>
    <n v="3500"/>
    <n v="3500"/>
    <n v="3500"/>
    <s v="LEO DOMENICO"/>
    <m/>
  </r>
  <r>
    <s v="11.01.1.03.01.02.000"/>
    <x v="11"/>
    <x v="11"/>
    <n v="1101"/>
    <x v="26"/>
    <x v="0"/>
    <x v="0"/>
    <x v="229"/>
    <n v="0"/>
    <x v="232"/>
    <n v="1300"/>
    <n v="1094.57"/>
    <n v="1300"/>
    <n v="1300"/>
    <n v="1300"/>
    <n v="1300"/>
    <n v="1300"/>
    <s v="LEO DOMENICO"/>
    <m/>
  </r>
  <r>
    <s v="09.04.1.01.01.01.002"/>
    <x v="12"/>
    <x v="12"/>
    <n v="904"/>
    <x v="29"/>
    <x v="0"/>
    <x v="0"/>
    <x v="230"/>
    <n v="0"/>
    <x v="233"/>
    <n v="22000"/>
    <n v="22000"/>
    <n v="22000"/>
    <n v="19500"/>
    <n v="19500"/>
    <n v="19500"/>
    <n v="19500"/>
    <s v="LEO DOMENICO"/>
    <m/>
  </r>
  <r>
    <s v="09.04.1.01.02.01.001"/>
    <x v="12"/>
    <x v="12"/>
    <n v="904"/>
    <x v="29"/>
    <x v="0"/>
    <x v="0"/>
    <x v="231"/>
    <n v="0"/>
    <x v="234"/>
    <n v="6500"/>
    <n v="6500"/>
    <n v="6500"/>
    <n v="6000"/>
    <n v="5500"/>
    <n v="5500"/>
    <n v="5500"/>
    <s v="LEO DOMENICO"/>
    <m/>
  </r>
  <r>
    <s v="09.04.1.03.02.15.999"/>
    <x v="12"/>
    <x v="12"/>
    <n v="904"/>
    <x v="29"/>
    <x v="0"/>
    <x v="0"/>
    <x v="232"/>
    <n v="0"/>
    <x v="235"/>
    <n v="1500"/>
    <n v="2954.35"/>
    <n v="3000"/>
    <n v="6000"/>
    <n v="4000"/>
    <n v="4000"/>
    <n v="4000"/>
    <s v="LEO DOMENICO"/>
    <m/>
  </r>
  <r>
    <s v="09.04.1.03.02.05.005"/>
    <x v="12"/>
    <x v="12"/>
    <n v="904"/>
    <x v="29"/>
    <x v="0"/>
    <x v="0"/>
    <x v="233"/>
    <n v="0"/>
    <x v="236"/>
    <n v="1500"/>
    <n v="1000"/>
    <n v="1000"/>
    <n v="1000"/>
    <n v="1000"/>
    <n v="1000"/>
    <n v="1000"/>
    <s v="LEO DOMENICO"/>
    <m/>
  </r>
  <r>
    <s v="13.07.1.03.02.18.999"/>
    <x v="6"/>
    <x v="6"/>
    <n v="1307"/>
    <x v="16"/>
    <x v="0"/>
    <x v="0"/>
    <x v="234"/>
    <n v="0"/>
    <x v="237"/>
    <n v="2000"/>
    <n v="1903.2"/>
    <n v="2000"/>
    <n v="2000"/>
    <n v="2000"/>
    <n v="2000"/>
    <n v="2000"/>
    <s v="LEO DOMENICO"/>
    <m/>
  </r>
  <r>
    <s v="50.01.1.07.05.04.003"/>
    <x v="4"/>
    <x v="4"/>
    <n v="5001"/>
    <x v="13"/>
    <x v="0"/>
    <x v="0"/>
    <x v="235"/>
    <n v="0"/>
    <x v="238"/>
    <n v="45.24"/>
    <n v="20.100000000000001"/>
    <n v="30"/>
    <n v="0"/>
    <m/>
    <m/>
    <m/>
    <s v="LEO DOMENICO"/>
    <m/>
  </r>
  <r>
    <s v="50.01.1.07.05.04.003"/>
    <x v="4"/>
    <x v="4"/>
    <n v="5001"/>
    <x v="13"/>
    <x v="0"/>
    <x v="0"/>
    <x v="236"/>
    <n v="0"/>
    <x v="239"/>
    <n v="8607.65"/>
    <n v="5037.6899999999996"/>
    <n v="5050"/>
    <n v="2500"/>
    <n v="2100"/>
    <n v="2100"/>
    <n v="2100"/>
    <s v="LEO DOMENICO"/>
    <m/>
  </r>
  <r>
    <s v="09.04.1.02.01.01.001"/>
    <x v="12"/>
    <x v="12"/>
    <n v="904"/>
    <x v="29"/>
    <x v="0"/>
    <x v="0"/>
    <x v="237"/>
    <n v="0"/>
    <x v="240"/>
    <n v="2000"/>
    <n v="2000"/>
    <n v="2000"/>
    <n v="2000"/>
    <n v="2000"/>
    <n v="2000"/>
    <n v="2000"/>
    <s v="LEO DOMENICO"/>
    <m/>
  </r>
  <r>
    <s v="01.11.1.03.01.02.999"/>
    <x v="0"/>
    <x v="0"/>
    <n v="111"/>
    <x v="5"/>
    <x v="0"/>
    <x v="0"/>
    <x v="238"/>
    <n v="0"/>
    <x v="241"/>
    <n v="0"/>
    <n v="0"/>
    <n v="0"/>
    <m/>
    <n v="0"/>
    <n v="0"/>
    <n v="0"/>
    <s v="LEO DOMENICO"/>
    <m/>
  </r>
  <r>
    <s v="09.03.1.03.02.15.004"/>
    <x v="12"/>
    <x v="12"/>
    <n v="903"/>
    <x v="30"/>
    <x v="0"/>
    <x v="0"/>
    <x v="239"/>
    <n v="0"/>
    <x v="242"/>
    <n v="920000"/>
    <n v="880000"/>
    <n v="880000"/>
    <n v="880000"/>
    <n v="880000"/>
    <n v="880000"/>
    <n v="880000"/>
    <s v="LEO DOMENICO"/>
    <s v="verifica riduzione per appalto avr"/>
  </r>
  <r>
    <s v="12.03.1.03.02.15.009"/>
    <x v="10"/>
    <x v="10"/>
    <n v="1203"/>
    <x v="31"/>
    <x v="0"/>
    <x v="0"/>
    <x v="240"/>
    <m/>
    <x v="243"/>
    <n v="24200.07"/>
    <n v="6000"/>
    <n v="6000"/>
    <n v="0"/>
    <n v="0"/>
    <n v="0"/>
    <n v="0"/>
    <s v="GUERINONI ANNA"/>
    <m/>
  </r>
  <r>
    <s v="12.01.1.01.01.01.002"/>
    <x v="10"/>
    <x v="10"/>
    <n v="1201"/>
    <x v="32"/>
    <x v="0"/>
    <x v="0"/>
    <x v="241"/>
    <m/>
    <x v="244"/>
    <n v="97000"/>
    <n v="97000"/>
    <n v="97000"/>
    <n v="102000"/>
    <n v="102000"/>
    <n v="102000"/>
    <n v="102000"/>
    <s v="GUERINONI ANNA"/>
    <m/>
  </r>
  <r>
    <s v="12.01.1.01.02.01.001"/>
    <x v="10"/>
    <x v="10"/>
    <n v="1201"/>
    <x v="32"/>
    <x v="0"/>
    <x v="0"/>
    <x v="242"/>
    <m/>
    <x v="245"/>
    <n v="28000"/>
    <n v="28000"/>
    <n v="28000"/>
    <n v="29500"/>
    <n v="29500"/>
    <n v="29500"/>
    <n v="29500"/>
    <s v="GUERINONI ANNA"/>
    <m/>
  </r>
  <r>
    <s v="12.01.1.01.02.02.001"/>
    <x v="10"/>
    <x v="10"/>
    <n v="1201"/>
    <x v="32"/>
    <x v="0"/>
    <x v="0"/>
    <x v="243"/>
    <m/>
    <x v="246"/>
    <m/>
    <m/>
    <m/>
    <n v="950"/>
    <n v="950"/>
    <n v="950"/>
    <n v="950"/>
    <s v="GUERINONI ANNA"/>
    <m/>
  </r>
  <r>
    <s v="12.01.1.01.01.01.003"/>
    <x v="10"/>
    <x v="10"/>
    <n v="1201"/>
    <x v="32"/>
    <x v="0"/>
    <x v="0"/>
    <x v="244"/>
    <m/>
    <x v="247"/>
    <n v="1200"/>
    <n v="2250"/>
    <n v="2250"/>
    <n v="2250"/>
    <n v="2250"/>
    <n v="2250"/>
    <n v="2250"/>
    <s v="GUERINONI ANNA"/>
    <m/>
  </r>
  <r>
    <s v="12.01.1.03.01.02.004"/>
    <x v="10"/>
    <x v="10"/>
    <n v="1201"/>
    <x v="32"/>
    <x v="0"/>
    <x v="0"/>
    <x v="245"/>
    <m/>
    <x v="248"/>
    <n v="500"/>
    <n v="500"/>
    <n v="500"/>
    <n v="600"/>
    <n v="600"/>
    <n v="600"/>
    <n v="600"/>
    <s v="GUERINONI ANNA"/>
    <m/>
  </r>
  <r>
    <s v="12.01.1.03.01.02.999"/>
    <x v="10"/>
    <x v="10"/>
    <n v="1201"/>
    <x v="32"/>
    <x v="0"/>
    <x v="0"/>
    <x v="246"/>
    <m/>
    <x v="249"/>
    <n v="3966.19"/>
    <n v="1659"/>
    <n v="2000"/>
    <n v="2000"/>
    <n v="2000"/>
    <n v="2000"/>
    <n v="2000"/>
    <s v="GUERINONI ANNA"/>
    <m/>
  </r>
  <r>
    <s v="12.01.1.03.02.09.004"/>
    <x v="10"/>
    <x v="10"/>
    <n v="1201"/>
    <x v="32"/>
    <x v="0"/>
    <x v="0"/>
    <x v="247"/>
    <m/>
    <x v="250"/>
    <n v="0"/>
    <n v="2999.18"/>
    <n v="3000"/>
    <n v="3225"/>
    <n v="2000"/>
    <n v="2000"/>
    <n v="2000"/>
    <s v="GUERINONI ANNA"/>
    <m/>
  </r>
  <r>
    <s v="12.01.1.03.01.02.999"/>
    <x v="10"/>
    <x v="10"/>
    <n v="1201"/>
    <x v="32"/>
    <x v="0"/>
    <x v="0"/>
    <x v="248"/>
    <m/>
    <x v="251"/>
    <n v="1400.21"/>
    <n v="1441.07"/>
    <n v="1500"/>
    <n v="1500"/>
    <n v="2000"/>
    <n v="2000"/>
    <n v="2000"/>
    <s v="GUERINONI ANNA"/>
    <m/>
  </r>
  <r>
    <s v="12.05.1.03.02.05.001"/>
    <x v="10"/>
    <x v="10"/>
    <n v="1205"/>
    <x v="23"/>
    <x v="0"/>
    <x v="0"/>
    <x v="249"/>
    <m/>
    <x v="252"/>
    <n v="0"/>
    <n v="300"/>
    <n v="500"/>
    <n v="1500"/>
    <n v="1500"/>
    <n v="1500"/>
    <n v="1500"/>
    <s v="GUERINONI ANNA"/>
    <m/>
  </r>
  <r>
    <s v="12.01.1.03.02.15.010"/>
    <x v="10"/>
    <x v="10"/>
    <n v="1201"/>
    <x v="32"/>
    <x v="0"/>
    <x v="0"/>
    <x v="250"/>
    <m/>
    <x v="253"/>
    <n v="3823.92"/>
    <n v="3300"/>
    <n v="3300"/>
    <n v="4500"/>
    <n v="4500"/>
    <n v="4500"/>
    <n v="4500"/>
    <s v="GUERINONI ANNA"/>
    <m/>
  </r>
  <r>
    <s v="12.01.1.03.02.13.002"/>
    <x v="10"/>
    <x v="10"/>
    <n v="1201"/>
    <x v="32"/>
    <x v="0"/>
    <x v="0"/>
    <x v="251"/>
    <m/>
    <x v="254"/>
    <n v="2820.84"/>
    <n v="6453.91"/>
    <n v="6500"/>
    <n v="8500"/>
    <n v="8500"/>
    <n v="8500"/>
    <n v="8500"/>
    <s v="GUERINONI ANNA"/>
    <m/>
  </r>
  <r>
    <s v="12.01.1.03.02.05.004"/>
    <x v="10"/>
    <x v="10"/>
    <n v="1201"/>
    <x v="32"/>
    <x v="0"/>
    <x v="0"/>
    <x v="252"/>
    <m/>
    <x v="255"/>
    <n v="10000"/>
    <n v="10000"/>
    <n v="10000"/>
    <n v="10000"/>
    <n v="10000"/>
    <n v="10000"/>
    <n v="10000"/>
    <s v="GUERINONI ANNA"/>
    <m/>
  </r>
  <r>
    <s v="12.01.1.03.02.05.001"/>
    <x v="10"/>
    <x v="10"/>
    <n v="1201"/>
    <x v="32"/>
    <x v="0"/>
    <x v="0"/>
    <x v="253"/>
    <m/>
    <x v="256"/>
    <n v="596"/>
    <n v="733.41"/>
    <n v="800"/>
    <n v="1000"/>
    <n v="1000"/>
    <n v="1000"/>
    <n v="1000"/>
    <s v="GUERINONI ANNA"/>
    <m/>
  </r>
  <r>
    <s v="12.01.1.03.02.05.006"/>
    <x v="10"/>
    <x v="10"/>
    <n v="1201"/>
    <x v="32"/>
    <x v="0"/>
    <x v="0"/>
    <x v="254"/>
    <m/>
    <x v="257"/>
    <n v="10500"/>
    <n v="10500"/>
    <n v="10500"/>
    <n v="10500"/>
    <n v="10500"/>
    <n v="10500"/>
    <n v="10500"/>
    <s v="GUERINONI ANNA"/>
    <m/>
  </r>
  <r>
    <s v="12.01.1.03.02.05.005"/>
    <x v="10"/>
    <x v="10"/>
    <n v="1201"/>
    <x v="32"/>
    <x v="0"/>
    <x v="0"/>
    <x v="255"/>
    <m/>
    <x v="258"/>
    <n v="1000"/>
    <n v="1500"/>
    <n v="1500"/>
    <n v="1500"/>
    <n v="1500"/>
    <n v="1500"/>
    <n v="1500"/>
    <s v="GUERINONI ANNA"/>
    <m/>
  </r>
  <r>
    <s v="12.01.1.03.02.15.010"/>
    <x v="10"/>
    <x v="10"/>
    <n v="1201"/>
    <x v="32"/>
    <x v="0"/>
    <x v="0"/>
    <x v="256"/>
    <m/>
    <x v="259"/>
    <n v="205850.86"/>
    <n v="228000"/>
    <n v="228000"/>
    <n v="228000"/>
    <n v="230000"/>
    <n v="230000"/>
    <n v="230000"/>
    <s v="GUERINONI ANNA"/>
    <m/>
  </r>
  <r>
    <s v="12.01.1.03.01.02.000"/>
    <x v="10"/>
    <x v="10"/>
    <n v="1201"/>
    <x v="32"/>
    <x v="0"/>
    <x v="0"/>
    <x v="257"/>
    <m/>
    <x v="260"/>
    <n v="3452.92"/>
    <n v="0"/>
    <n v="0"/>
    <n v="0"/>
    <n v="0"/>
    <n v="0"/>
    <n v="0"/>
    <s v="GUERINONI ANNA"/>
    <m/>
  </r>
  <r>
    <s v="12.01.1.03.02.15.006"/>
    <x v="10"/>
    <x v="10"/>
    <n v="1201"/>
    <x v="32"/>
    <x v="0"/>
    <x v="0"/>
    <x v="258"/>
    <m/>
    <x v="261"/>
    <n v="65005"/>
    <n v="67500"/>
    <n v="67500"/>
    <n v="74500"/>
    <n v="75000"/>
    <n v="75000"/>
    <n v="75000"/>
    <s v="GUERINONI ANNA"/>
    <m/>
  </r>
  <r>
    <s v="12.01.1.03.02.13.002"/>
    <x v="10"/>
    <x v="10"/>
    <n v="1201"/>
    <x v="32"/>
    <x v="0"/>
    <x v="0"/>
    <x v="259"/>
    <m/>
    <x v="262"/>
    <n v="38500"/>
    <n v="30982.05"/>
    <n v="31500"/>
    <n v="21000"/>
    <n v="32000"/>
    <n v="32000"/>
    <n v="32000"/>
    <s v="GUERINONI ANNA"/>
    <m/>
  </r>
  <r>
    <s v="12.01.1.03.02.15.010"/>
    <x v="10"/>
    <x v="10"/>
    <n v="1201"/>
    <x v="32"/>
    <x v="0"/>
    <x v="0"/>
    <x v="260"/>
    <m/>
    <x v="263"/>
    <n v="52547.89"/>
    <n v="57000"/>
    <n v="57000"/>
    <n v="65000"/>
    <n v="65000"/>
    <n v="65000"/>
    <n v="65000"/>
    <s v="GUERINONI ANNA"/>
    <m/>
  </r>
  <r>
    <s v="12.01.1.03.02.15.010"/>
    <x v="10"/>
    <x v="10"/>
    <n v="1201"/>
    <x v="32"/>
    <x v="0"/>
    <x v="0"/>
    <x v="261"/>
    <m/>
    <x v="264"/>
    <n v="6769.92"/>
    <n v="8000"/>
    <n v="8000"/>
    <n v="9000"/>
    <n v="9000"/>
    <n v="9000"/>
    <n v="9000"/>
    <s v="GUERINONI ANNA"/>
    <m/>
  </r>
  <r>
    <s v="12.01.1.02.01.01.001"/>
    <x v="10"/>
    <x v="10"/>
    <n v="1201"/>
    <x v="32"/>
    <x v="0"/>
    <x v="0"/>
    <x v="262"/>
    <m/>
    <x v="265"/>
    <n v="8500"/>
    <n v="9000"/>
    <n v="9000"/>
    <n v="9000"/>
    <n v="9000"/>
    <n v="9000"/>
    <n v="9000"/>
    <s v="GUERINONI ANNA"/>
    <m/>
  </r>
  <r>
    <s v="12.01.1.09.99.04.001"/>
    <x v="10"/>
    <x v="10"/>
    <n v="1201"/>
    <x v="32"/>
    <x v="0"/>
    <x v="0"/>
    <x v="263"/>
    <m/>
    <x v="266"/>
    <m/>
    <m/>
    <m/>
    <n v="22000"/>
    <n v="0"/>
    <n v="0"/>
    <n v="0"/>
    <s v="GUERINONI ANNA"/>
    <m/>
  </r>
  <r>
    <s v="09.05.1.03.02.09.000"/>
    <x v="12"/>
    <x v="12"/>
    <n v="905"/>
    <x v="33"/>
    <x v="0"/>
    <x v="0"/>
    <x v="264"/>
    <n v="0"/>
    <x v="267"/>
    <n v="2998.16"/>
    <n v="3019.5"/>
    <n v="4000"/>
    <n v="4000"/>
    <n v="4000"/>
    <n v="4000"/>
    <n v="4000"/>
    <s v="LEO DOMENICO"/>
    <m/>
  </r>
  <r>
    <s v="09.05.1.03.01.03.002"/>
    <x v="12"/>
    <x v="12"/>
    <n v="905"/>
    <x v="33"/>
    <x v="0"/>
    <x v="0"/>
    <x v="265"/>
    <n v="0"/>
    <x v="268"/>
    <n v="1855.37"/>
    <n v="80"/>
    <n v="1000"/>
    <n v="1000"/>
    <n v="1000"/>
    <n v="1000"/>
    <n v="1000"/>
    <s v="LEO DOMENICO"/>
    <m/>
  </r>
  <r>
    <s v="09.05.1.03.02.09.000"/>
    <x v="12"/>
    <x v="12"/>
    <n v="905"/>
    <x v="33"/>
    <x v="0"/>
    <x v="0"/>
    <x v="266"/>
    <n v="0"/>
    <x v="269"/>
    <n v="1130"/>
    <n v="396.5"/>
    <n v="2000"/>
    <n v="2000"/>
    <n v="4000"/>
    <n v="4000"/>
    <n v="4000"/>
    <s v="LEO DOMENICO"/>
    <m/>
  </r>
  <r>
    <s v="09.05.1.03.02.05.004"/>
    <x v="12"/>
    <x v="12"/>
    <n v="905"/>
    <x v="33"/>
    <x v="0"/>
    <x v="0"/>
    <x v="267"/>
    <n v="0"/>
    <x v="270"/>
    <n v="1300"/>
    <n v="1500"/>
    <n v="1500"/>
    <n v="1500"/>
    <n v="1500"/>
    <n v="1500"/>
    <n v="1500"/>
    <s v="LEO DOMENICO"/>
    <m/>
  </r>
  <r>
    <s v="09.05.1.03.02.05.005"/>
    <x v="12"/>
    <x v="12"/>
    <n v="905"/>
    <x v="33"/>
    <x v="0"/>
    <x v="0"/>
    <x v="268"/>
    <n v="0"/>
    <x v="271"/>
    <n v="2500"/>
    <n v="2000"/>
    <n v="2000"/>
    <n v="2000"/>
    <n v="2000"/>
    <n v="2000"/>
    <n v="2000"/>
    <s v="LEO DOMENICO"/>
    <m/>
  </r>
  <r>
    <s v="09.05.1.03.02.05.006"/>
    <x v="12"/>
    <x v="12"/>
    <n v="905"/>
    <x v="33"/>
    <x v="0"/>
    <x v="0"/>
    <x v="269"/>
    <n v="0"/>
    <x v="272"/>
    <n v="150"/>
    <n v="150"/>
    <n v="150"/>
    <n v="150"/>
    <n v="150"/>
    <n v="150"/>
    <n v="150"/>
    <s v="LEO DOMENICO"/>
    <m/>
  </r>
  <r>
    <s v="09.05.1.03.01.02.000"/>
    <x v="12"/>
    <x v="12"/>
    <n v="905"/>
    <x v="33"/>
    <x v="0"/>
    <x v="0"/>
    <x v="270"/>
    <n v="0"/>
    <x v="273"/>
    <n v="442.75"/>
    <n v="477.36"/>
    <n v="500"/>
    <n v="500"/>
    <n v="500"/>
    <n v="500"/>
    <n v="500"/>
    <s v="LEO DOMENICO"/>
    <m/>
  </r>
  <r>
    <s v="09.05.1.04.04.01.001"/>
    <x v="12"/>
    <x v="12"/>
    <n v="905"/>
    <x v="33"/>
    <x v="0"/>
    <x v="0"/>
    <x v="271"/>
    <n v="0"/>
    <x v="274"/>
    <n v="13435"/>
    <n v="12444.68"/>
    <n v="15000"/>
    <n v="15000"/>
    <n v="15000"/>
    <n v="15000"/>
    <n v="15000"/>
    <s v="LEO DOMENICO"/>
    <m/>
  </r>
  <r>
    <s v="09.05.1.04.01.02.006"/>
    <x v="12"/>
    <x v="12"/>
    <n v="905"/>
    <x v="33"/>
    <x v="0"/>
    <x v="0"/>
    <x v="272"/>
    <n v="0"/>
    <x v="275"/>
    <n v="933"/>
    <n v="933"/>
    <n v="950"/>
    <n v="950"/>
    <n v="950"/>
    <n v="950"/>
    <n v="950"/>
    <s v="LEO DOMENICO"/>
    <m/>
  </r>
  <r>
    <s v="09.05.1.03.02.09.012"/>
    <x v="12"/>
    <x v="12"/>
    <n v="905"/>
    <x v="33"/>
    <x v="0"/>
    <x v="0"/>
    <x v="273"/>
    <n v="0"/>
    <x v="276"/>
    <n v="4499.8999999999996"/>
    <n v="2009.93"/>
    <n v="5000"/>
    <n v="5000"/>
    <n v="5000"/>
    <n v="5000"/>
    <n v="5000"/>
    <s v="LEO DOMENICO"/>
    <m/>
  </r>
  <r>
    <s v="06.01.1.03.01.02.012"/>
    <x v="8"/>
    <x v="8"/>
    <n v="601"/>
    <x v="21"/>
    <x v="0"/>
    <x v="0"/>
    <x v="274"/>
    <n v="0"/>
    <x v="277"/>
    <n v="9112.7000000000007"/>
    <n v="10400.65"/>
    <n v="10500"/>
    <n v="8500"/>
    <n v="9500"/>
    <n v="9500"/>
    <n v="9500"/>
    <s v="PIETTA RICCARDO"/>
    <m/>
  </r>
  <r>
    <s v="06.01.1.03.02.09.008"/>
    <x v="8"/>
    <x v="8"/>
    <n v="601"/>
    <x v="21"/>
    <x v="0"/>
    <x v="0"/>
    <x v="275"/>
    <n v="0"/>
    <x v="278"/>
    <n v="16877.349999999999"/>
    <n v="24598.89"/>
    <n v="24600"/>
    <n v="27500"/>
    <n v="41000"/>
    <n v="41000"/>
    <n v="41000"/>
    <s v="PIETTA RICCARDO"/>
    <m/>
  </r>
  <r>
    <s v="06.01.1.04.04.01.001"/>
    <x v="8"/>
    <x v="8"/>
    <n v="601"/>
    <x v="21"/>
    <x v="0"/>
    <x v="0"/>
    <x v="276"/>
    <n v="0"/>
    <x v="279"/>
    <n v="54468.99"/>
    <n v="54717.82"/>
    <n v="54750"/>
    <n v="54000"/>
    <n v="48000"/>
    <n v="48000"/>
    <n v="48000"/>
    <s v="PIETTA RICCARDO"/>
    <m/>
  </r>
  <r>
    <s v="06.01.1.03.02.05.004"/>
    <x v="8"/>
    <x v="8"/>
    <n v="601"/>
    <x v="21"/>
    <x v="0"/>
    <x v="0"/>
    <x v="277"/>
    <n v="0"/>
    <x v="280"/>
    <n v="19000"/>
    <n v="19000"/>
    <n v="19000"/>
    <n v="18500"/>
    <n v="18500"/>
    <n v="18500"/>
    <n v="18500"/>
    <s v="PIETTA RICCARDO"/>
    <m/>
  </r>
  <r>
    <s v="06.01.1.03.02.05.001"/>
    <x v="8"/>
    <x v="8"/>
    <n v="601"/>
    <x v="21"/>
    <x v="0"/>
    <x v="0"/>
    <x v="278"/>
    <n v="0"/>
    <x v="281"/>
    <n v="0"/>
    <n v="0"/>
    <n v="100"/>
    <n v="100"/>
    <n v="100"/>
    <n v="100"/>
    <n v="100"/>
    <s v="PIETTA RICCARDO"/>
    <m/>
  </r>
  <r>
    <s v="06.01.1.03.02.05.006"/>
    <x v="8"/>
    <x v="8"/>
    <n v="601"/>
    <x v="21"/>
    <x v="0"/>
    <x v="0"/>
    <x v="279"/>
    <n v="0"/>
    <x v="282"/>
    <n v="18600"/>
    <n v="15000"/>
    <n v="15000"/>
    <n v="13000"/>
    <n v="13000"/>
    <n v="13000"/>
    <n v="13000"/>
    <s v="PIETTA RICCARDO"/>
    <m/>
  </r>
  <r>
    <s v="06.01.1.03.02.05.005"/>
    <x v="8"/>
    <x v="8"/>
    <n v="601"/>
    <x v="21"/>
    <x v="0"/>
    <x v="0"/>
    <x v="280"/>
    <n v="0"/>
    <x v="283"/>
    <n v="4000"/>
    <n v="3100"/>
    <n v="3100"/>
    <n v="3100"/>
    <n v="3100"/>
    <n v="3100"/>
    <n v="3100"/>
    <s v="PIETTA RICCARDO"/>
    <m/>
  </r>
  <r>
    <s v="06.01.1.03.02.99.999"/>
    <x v="8"/>
    <x v="8"/>
    <n v="601"/>
    <x v="21"/>
    <x v="0"/>
    <x v="0"/>
    <x v="281"/>
    <n v="0"/>
    <x v="284"/>
    <n v="16839.95"/>
    <n v="17211.77"/>
    <n v="17500"/>
    <n v="18000"/>
    <n v="18500"/>
    <n v="18500"/>
    <n v="18500"/>
    <s v="PIETTA RICCARDO"/>
    <s v="uniokey oltre a &quot;educazione al movimento&quot; per le scuole prime che la scuola non riesce a finanziare - Schena probabilmente riduce il fabbisogno avendo ottenuto docente per educazione motoria. Per ora però non ne sono certo."/>
  </r>
  <r>
    <s v="06.01.1.03.02.99.999"/>
    <x v="8"/>
    <x v="8"/>
    <n v="601"/>
    <x v="21"/>
    <x v="0"/>
    <x v="0"/>
    <x v="282"/>
    <n v="0"/>
    <x v="285"/>
    <n v="12746.25"/>
    <n v="13273"/>
    <n v="13275"/>
    <n v="14090"/>
    <n v="14200"/>
    <n v="14200"/>
    <n v="14200"/>
    <s v="PIETTA RICCARDO"/>
    <m/>
  </r>
  <r>
    <s v="06.01.1.04.02.05.999"/>
    <x v="8"/>
    <x v="8"/>
    <n v="601"/>
    <x v="21"/>
    <x v="0"/>
    <x v="0"/>
    <x v="283"/>
    <m/>
    <x v="286"/>
    <n v="0"/>
    <n v="0"/>
    <n v="0"/>
    <n v="5080"/>
    <n v="5100"/>
    <n v="5100"/>
    <n v="5100"/>
    <s v="PIETTA RICCARDO"/>
    <m/>
  </r>
  <r>
    <s v="06.01.1.04.04.01.001"/>
    <x v="8"/>
    <x v="8"/>
    <n v="601"/>
    <x v="21"/>
    <x v="0"/>
    <x v="0"/>
    <x v="284"/>
    <n v="0"/>
    <x v="287"/>
    <n v="7000"/>
    <n v="7000"/>
    <n v="7000"/>
    <n v="8000"/>
    <n v="8000"/>
    <n v="8000"/>
    <n v="8000"/>
    <s v="PIETTA RICCARDO"/>
    <m/>
  </r>
  <r>
    <s v="06.01.1.04.04.01.001"/>
    <x v="8"/>
    <x v="8"/>
    <n v="601"/>
    <x v="21"/>
    <x v="0"/>
    <x v="0"/>
    <x v="285"/>
    <n v="0"/>
    <x v="288"/>
    <n v="500"/>
    <n v="0"/>
    <n v="0"/>
    <m/>
    <n v="0"/>
    <n v="0"/>
    <n v="0"/>
    <s v="PIETTA RICCARDO"/>
    <m/>
  </r>
  <r>
    <s v="06.01.1.04.04.01.001"/>
    <x v="8"/>
    <x v="8"/>
    <n v="601"/>
    <x v="21"/>
    <x v="0"/>
    <x v="0"/>
    <x v="286"/>
    <n v="0"/>
    <x v="289"/>
    <n v="9641.66"/>
    <n v="8500"/>
    <n v="8500"/>
    <n v="10000"/>
    <n v="10000"/>
    <n v="10000"/>
    <n v="10000"/>
    <s v="PIETTA RICCARDO"/>
    <m/>
  </r>
  <r>
    <s v="06.01.1.04.04.01.001"/>
    <x v="8"/>
    <x v="8"/>
    <n v="601"/>
    <x v="21"/>
    <x v="0"/>
    <x v="0"/>
    <x v="287"/>
    <n v="0"/>
    <x v="290"/>
    <n v="800"/>
    <n v="2000"/>
    <n v="2000"/>
    <n v="2500"/>
    <n v="2500"/>
    <n v="2500"/>
    <n v="2500"/>
    <s v="PIETTA RICCARDO"/>
    <m/>
  </r>
  <r>
    <s v="06.01.1.04.04.01.001"/>
    <x v="8"/>
    <x v="8"/>
    <n v="601"/>
    <x v="21"/>
    <x v="0"/>
    <x v="0"/>
    <x v="288"/>
    <n v="0"/>
    <x v="291"/>
    <n v="5067.5"/>
    <n v="4700"/>
    <n v="4700"/>
    <n v="5000"/>
    <n v="5000"/>
    <n v="5000"/>
    <n v="5000"/>
    <s v="PIETTA RICCARDO"/>
    <m/>
  </r>
  <r>
    <s v="06.01.1.03.02.11.999"/>
    <x v="8"/>
    <x v="8"/>
    <n v="601"/>
    <x v="21"/>
    <x v="0"/>
    <x v="0"/>
    <x v="289"/>
    <n v="0"/>
    <x v="292"/>
    <n v="10894.2"/>
    <n v="7290"/>
    <n v="7290"/>
    <n v="7410"/>
    <n v="4000"/>
    <n v="4000"/>
    <n v="4000"/>
    <s v="PIETTA RICCARDO"/>
    <s v="capitolo dove imputavamo ginnastica vertebrale ? VERIFICARE"/>
  </r>
  <r>
    <s v="50.01.1.07.05.04.999"/>
    <x v="4"/>
    <x v="4"/>
    <n v="5001"/>
    <x v="13"/>
    <x v="0"/>
    <x v="0"/>
    <x v="290"/>
    <n v="0"/>
    <x v="119"/>
    <n v="13682.77"/>
    <n v="10538.16"/>
    <n v="10600"/>
    <n v="7500"/>
    <n v="27300"/>
    <n v="37300"/>
    <n v="37300"/>
    <s v="PIETTA RICCARDO"/>
    <m/>
  </r>
  <r>
    <s v="12.07.1.01.01.01.002"/>
    <x v="10"/>
    <x v="10"/>
    <n v="1207"/>
    <x v="34"/>
    <x v="0"/>
    <x v="0"/>
    <x v="291"/>
    <m/>
    <x v="293"/>
    <n v="72000"/>
    <n v="75000"/>
    <n v="75000"/>
    <n v="70000"/>
    <n v="70000"/>
    <n v="70000"/>
    <n v="70000"/>
    <s v="GUERINONI ANNA"/>
    <m/>
  </r>
  <r>
    <s v="12.07.1.01.02.01.001"/>
    <x v="10"/>
    <x v="10"/>
    <n v="1207"/>
    <x v="34"/>
    <x v="0"/>
    <x v="0"/>
    <x v="292"/>
    <m/>
    <x v="294"/>
    <n v="20500"/>
    <n v="20500"/>
    <n v="20500"/>
    <n v="19500"/>
    <n v="19500"/>
    <n v="19500"/>
    <n v="19500"/>
    <s v="GUERINONI ANNA"/>
    <m/>
  </r>
  <r>
    <s v="12.07.1.01.01.01.002"/>
    <x v="10"/>
    <x v="10"/>
    <n v="1207"/>
    <x v="34"/>
    <x v="0"/>
    <x v="0"/>
    <x v="293"/>
    <m/>
    <x v="295"/>
    <n v="61558.400000000001"/>
    <n v="62000"/>
    <n v="62000"/>
    <n v="57000"/>
    <n v="57000"/>
    <n v="57000"/>
    <n v="57000"/>
    <s v="GUERINONI ANNA"/>
    <m/>
  </r>
  <r>
    <s v="12.07.1.01.02.01.001"/>
    <x v="10"/>
    <x v="10"/>
    <n v="1207"/>
    <x v="34"/>
    <x v="0"/>
    <x v="0"/>
    <x v="294"/>
    <m/>
    <x v="296"/>
    <n v="7000"/>
    <n v="12000"/>
    <n v="12000"/>
    <n v="10500"/>
    <n v="10500"/>
    <n v="10500"/>
    <n v="10500"/>
    <s v="GUERINONI ANNA"/>
    <m/>
  </r>
  <r>
    <s v="12.07.1.01.02.02.001"/>
    <x v="10"/>
    <x v="10"/>
    <n v="1207"/>
    <x v="34"/>
    <x v="0"/>
    <x v="0"/>
    <x v="295"/>
    <m/>
    <x v="297"/>
    <m/>
    <m/>
    <m/>
    <n v="2300"/>
    <n v="2300"/>
    <n v="2300"/>
    <n v="2300"/>
    <s v="GUERINONI ANNA"/>
    <m/>
  </r>
  <r>
    <s v="12.03.1.01.01.01.002"/>
    <x v="10"/>
    <x v="10"/>
    <n v="1203"/>
    <x v="31"/>
    <x v="0"/>
    <x v="0"/>
    <x v="296"/>
    <m/>
    <x v="298"/>
    <n v="32000"/>
    <n v="32000"/>
    <n v="32000"/>
    <n v="14500"/>
    <n v="0"/>
    <n v="0"/>
    <n v="0"/>
    <s v="GUERINONI ANNA"/>
    <m/>
  </r>
  <r>
    <s v="12.03.1.01.02.01.001"/>
    <x v="10"/>
    <x v="10"/>
    <n v="1203"/>
    <x v="31"/>
    <x v="0"/>
    <x v="0"/>
    <x v="297"/>
    <m/>
    <x v="299"/>
    <n v="14000"/>
    <n v="10000"/>
    <n v="10000"/>
    <n v="4500"/>
    <n v="0"/>
    <n v="0"/>
    <n v="0"/>
    <s v="GUERINONI ANNA"/>
    <m/>
  </r>
  <r>
    <s v="12.03.1.01.01.01.003"/>
    <x v="10"/>
    <x v="10"/>
    <n v="1203"/>
    <x v="31"/>
    <x v="0"/>
    <x v="0"/>
    <x v="298"/>
    <m/>
    <x v="300"/>
    <n v="1800"/>
    <n v="0"/>
    <n v="0"/>
    <n v="0"/>
    <n v="0"/>
    <n v="0"/>
    <n v="0"/>
    <s v="GUERINONI ANNA"/>
    <m/>
  </r>
  <r>
    <s v="12.05.1.01.01.02.999"/>
    <x v="10"/>
    <x v="10"/>
    <n v="1205"/>
    <x v="23"/>
    <x v="0"/>
    <x v="0"/>
    <x v="299"/>
    <m/>
    <x v="301"/>
    <n v="0"/>
    <n v="3.3"/>
    <n v="200"/>
    <n v="200"/>
    <n v="200"/>
    <n v="200"/>
    <n v="200"/>
    <s v="GUERINONI ANNA"/>
    <m/>
  </r>
  <r>
    <s v="12.03.1.03.01.02.004"/>
    <x v="10"/>
    <x v="10"/>
    <n v="1203"/>
    <x v="31"/>
    <x v="0"/>
    <x v="0"/>
    <x v="300"/>
    <m/>
    <x v="302"/>
    <n v="100"/>
    <n v="0"/>
    <n v="100"/>
    <n v="100"/>
    <n v="0"/>
    <n v="0"/>
    <n v="0"/>
    <s v="GUERINONI ANNA"/>
    <m/>
  </r>
  <r>
    <s v="12.03.1.04.04.01.001"/>
    <x v="10"/>
    <x v="10"/>
    <n v="1203"/>
    <x v="31"/>
    <x v="0"/>
    <x v="0"/>
    <x v="301"/>
    <m/>
    <x v="303"/>
    <n v="18100.22"/>
    <n v="13000"/>
    <n v="13000"/>
    <n v="11500"/>
    <n v="10000"/>
    <n v="10000"/>
    <n v="10000"/>
    <s v="GUERINONI ANNA"/>
    <m/>
  </r>
  <r>
    <s v="12.03.1.04.04.01.001"/>
    <x v="10"/>
    <x v="10"/>
    <n v="1203"/>
    <x v="31"/>
    <x v="0"/>
    <x v="0"/>
    <x v="302"/>
    <m/>
    <x v="304"/>
    <n v="0"/>
    <n v="2000"/>
    <n v="2000"/>
    <n v="13500"/>
    <n v="40000"/>
    <n v="40000"/>
    <n v="40000"/>
    <s v="GUERINONI ANNA"/>
    <m/>
  </r>
  <r>
    <s v="12.07.1.04.04.01.001"/>
    <x v="10"/>
    <x v="10"/>
    <n v="1207"/>
    <x v="34"/>
    <x v="0"/>
    <x v="0"/>
    <x v="303"/>
    <m/>
    <x v="305"/>
    <n v="0"/>
    <n v="80000"/>
    <n v="80000"/>
    <n v="60000"/>
    <n v="60000"/>
    <n v="60000"/>
    <n v="60000"/>
    <s v="GUERINONI ANNA"/>
    <m/>
  </r>
  <r>
    <s v="12.07.1.04.04.01.001"/>
    <x v="10"/>
    <x v="10"/>
    <n v="1207"/>
    <x v="34"/>
    <x v="0"/>
    <x v="0"/>
    <x v="303"/>
    <n v="90"/>
    <x v="306"/>
    <n v="0"/>
    <n v="80000"/>
    <n v="80000"/>
    <n v="80000"/>
    <n v="0"/>
    <n v="0"/>
    <n v="0"/>
    <s v="GUERINONI ANNA"/>
    <m/>
  </r>
  <r>
    <s v="12.04.1.04.02.02.999"/>
    <x v="10"/>
    <x v="10"/>
    <n v="1204"/>
    <x v="35"/>
    <x v="0"/>
    <x v="0"/>
    <x v="304"/>
    <m/>
    <x v="307"/>
    <n v="59144.13"/>
    <n v="44998.55"/>
    <n v="45000"/>
    <n v="35000"/>
    <n v="35000"/>
    <n v="30000"/>
    <n v="30000"/>
    <s v="GUERINONI ANNA"/>
    <m/>
  </r>
  <r>
    <s v="12.07.1.04.04.01.001"/>
    <x v="10"/>
    <x v="10"/>
    <n v="1207"/>
    <x v="34"/>
    <x v="0"/>
    <x v="0"/>
    <x v="305"/>
    <m/>
    <x v="308"/>
    <n v="2000"/>
    <n v="2000"/>
    <n v="2000"/>
    <n v="2000"/>
    <n v="2500"/>
    <n v="2500"/>
    <n v="2500"/>
    <s v="GUERINONI ANNA"/>
    <m/>
  </r>
  <r>
    <s v="12.07.1.04.04.01.001"/>
    <x v="10"/>
    <x v="10"/>
    <n v="1207"/>
    <x v="34"/>
    <x v="0"/>
    <x v="0"/>
    <x v="306"/>
    <m/>
    <x v="309"/>
    <n v="15000"/>
    <n v="0"/>
    <n v="0"/>
    <n v="10000"/>
    <m/>
    <m/>
    <m/>
    <s v="GUERINONI ANNA"/>
    <m/>
  </r>
  <r>
    <s v="12.07.1.10.02.01.000"/>
    <x v="10"/>
    <x v="10"/>
    <n v="1207"/>
    <x v="34"/>
    <x v="0"/>
    <x v="0"/>
    <x v="307"/>
    <m/>
    <x v="310"/>
    <n v="60000"/>
    <n v="0"/>
    <n v="0"/>
    <n v="0"/>
    <m/>
    <m/>
    <m/>
    <s v="GUERINONI ANNA"/>
    <s v="UNIRE AL 6862"/>
  </r>
  <r>
    <s v="12.07.1.04.04.01.001"/>
    <x v="10"/>
    <x v="10"/>
    <n v="1207"/>
    <x v="34"/>
    <x v="0"/>
    <x v="0"/>
    <x v="307"/>
    <n v="90"/>
    <x v="311"/>
    <n v="0"/>
    <n v="0"/>
    <n v="60000"/>
    <n v="60000"/>
    <m/>
    <m/>
    <m/>
    <s v="GUERINONI ANNA"/>
    <m/>
  </r>
  <r>
    <s v="12.03.1.03.01.02.999"/>
    <x v="10"/>
    <x v="10"/>
    <n v="1203"/>
    <x v="31"/>
    <x v="0"/>
    <x v="0"/>
    <x v="308"/>
    <m/>
    <x v="312"/>
    <n v="1281.8399999999999"/>
    <n v="533.9"/>
    <n v="1000"/>
    <n v="500"/>
    <n v="0"/>
    <n v="0"/>
    <n v="0"/>
    <s v="GUERINONI ANNA"/>
    <m/>
  </r>
  <r>
    <s v="12.07.1.03.02.15.009"/>
    <x v="10"/>
    <x v="10"/>
    <n v="1207"/>
    <x v="34"/>
    <x v="0"/>
    <x v="0"/>
    <x v="309"/>
    <m/>
    <x v="313"/>
    <n v="1000"/>
    <n v="1000"/>
    <n v="1000"/>
    <n v="1000"/>
    <n v="1000"/>
    <n v="1000"/>
    <n v="1000"/>
    <s v="GUERINONI ANNA"/>
    <m/>
  </r>
  <r>
    <s v="12.03.1.03.02.09.001"/>
    <x v="10"/>
    <x v="10"/>
    <n v="1203"/>
    <x v="31"/>
    <x v="0"/>
    <x v="0"/>
    <x v="310"/>
    <m/>
    <x v="314"/>
    <n v="7267.19"/>
    <n v="2403.27"/>
    <n v="3000"/>
    <n v="3500"/>
    <n v="3000"/>
    <n v="3000"/>
    <n v="3000"/>
    <s v="GUERINONI ANNA"/>
    <m/>
  </r>
  <r>
    <s v="12.07.1.03.02.11.002"/>
    <x v="10"/>
    <x v="10"/>
    <n v="1207"/>
    <x v="34"/>
    <x v="0"/>
    <x v="0"/>
    <x v="311"/>
    <m/>
    <x v="315"/>
    <n v="13000"/>
    <n v="13000"/>
    <n v="13000"/>
    <n v="15000"/>
    <n v="15000"/>
    <n v="15000"/>
    <n v="15000"/>
    <s v="GUERINONI ANNA"/>
    <m/>
  </r>
  <r>
    <s v="12.03.1.03.01.02.002"/>
    <x v="10"/>
    <x v="10"/>
    <n v="1203"/>
    <x v="31"/>
    <x v="0"/>
    <x v="0"/>
    <x v="312"/>
    <m/>
    <x v="316"/>
    <n v="0"/>
    <n v="2752.46"/>
    <n v="3000"/>
    <n v="3000"/>
    <n v="3000"/>
    <n v="3000"/>
    <n v="3000"/>
    <s v="GUERINONI ANNA"/>
    <m/>
  </r>
  <r>
    <s v="12.03.1.02.01.09.001"/>
    <x v="10"/>
    <x v="10"/>
    <n v="1203"/>
    <x v="31"/>
    <x v="0"/>
    <x v="0"/>
    <x v="313"/>
    <m/>
    <x v="317"/>
    <n v="0"/>
    <n v="117.42"/>
    <n v="500"/>
    <n v="400"/>
    <n v="400"/>
    <n v="400"/>
    <n v="400"/>
    <s v="GUERINONI ANNA"/>
    <m/>
  </r>
  <r>
    <s v="12.05.1.03.02.10.001"/>
    <x v="10"/>
    <x v="10"/>
    <n v="1205"/>
    <x v="23"/>
    <x v="0"/>
    <x v="0"/>
    <x v="314"/>
    <m/>
    <x v="318"/>
    <n v="0"/>
    <n v="2000"/>
    <n v="2000"/>
    <n v="6000"/>
    <n v="6000"/>
    <n v="6000"/>
    <n v="6000"/>
    <s v="GUERINONI ANNA"/>
    <m/>
  </r>
  <r>
    <s v="12.04.1.04.02.02.999"/>
    <x v="10"/>
    <x v="10"/>
    <n v="1204"/>
    <x v="35"/>
    <x v="0"/>
    <x v="0"/>
    <x v="315"/>
    <m/>
    <x v="319"/>
    <n v="2400"/>
    <n v="0"/>
    <n v="0"/>
    <n v="0"/>
    <n v="0"/>
    <n v="0"/>
    <n v="0"/>
    <s v="GUERINONI ANNA"/>
    <m/>
  </r>
  <r>
    <s v="12.07.1.04.01.02.018"/>
    <x v="10"/>
    <x v="10"/>
    <n v="1207"/>
    <x v="34"/>
    <x v="0"/>
    <x v="0"/>
    <x v="316"/>
    <m/>
    <x v="320"/>
    <n v="319468"/>
    <n v="315576"/>
    <n v="315576"/>
    <n v="328416"/>
    <n v="337026"/>
    <n v="337026"/>
    <n v="337026"/>
    <s v="GUERINONI ANNA"/>
    <m/>
  </r>
  <r>
    <s v="12.03.1.04.04.01.001"/>
    <x v="10"/>
    <x v="10"/>
    <n v="1203"/>
    <x v="31"/>
    <x v="0"/>
    <x v="0"/>
    <x v="317"/>
    <m/>
    <x v="321"/>
    <n v="45000"/>
    <n v="45000"/>
    <n v="45000"/>
    <n v="45000"/>
    <n v="45000"/>
    <n v="45000"/>
    <n v="45000"/>
    <s v="GUERINONI ANNA"/>
    <m/>
  </r>
  <r>
    <s v="12.03.1.04.01.02.018"/>
    <x v="10"/>
    <x v="10"/>
    <n v="1203"/>
    <x v="31"/>
    <x v="0"/>
    <x v="0"/>
    <x v="318"/>
    <m/>
    <x v="322"/>
    <n v="1500"/>
    <n v="1500"/>
    <n v="1500"/>
    <n v="0"/>
    <n v="0"/>
    <n v="0"/>
    <n v="0"/>
    <s v="GUERINONI ANNA"/>
    <m/>
  </r>
  <r>
    <s v="12.03.1.03.02.05.004"/>
    <x v="10"/>
    <x v="10"/>
    <n v="1203"/>
    <x v="31"/>
    <x v="0"/>
    <x v="0"/>
    <x v="319"/>
    <m/>
    <x v="323"/>
    <n v="6000"/>
    <n v="3492.36"/>
    <n v="6500"/>
    <n v="0"/>
    <n v="0"/>
    <n v="0"/>
    <n v="0"/>
    <s v="GUERINONI ANNA"/>
    <m/>
  </r>
  <r>
    <s v="12.07.1.03.02.09.006"/>
    <x v="10"/>
    <x v="10"/>
    <n v="1207"/>
    <x v="34"/>
    <x v="0"/>
    <x v="0"/>
    <x v="320"/>
    <m/>
    <x v="324"/>
    <n v="1237.81"/>
    <n v="1610.5"/>
    <n v="3000"/>
    <n v="2000"/>
    <n v="2000"/>
    <n v="2000"/>
    <n v="2000"/>
    <s v="GUERINONI ANNA"/>
    <m/>
  </r>
  <r>
    <s v="12.04.1.04.02.02.999"/>
    <x v="10"/>
    <x v="10"/>
    <n v="1204"/>
    <x v="35"/>
    <x v="0"/>
    <x v="0"/>
    <x v="321"/>
    <m/>
    <x v="325"/>
    <n v="1848"/>
    <n v="3848"/>
    <n v="4000"/>
    <n v="2000"/>
    <n v="3000"/>
    <n v="3000"/>
    <n v="3000"/>
    <s v="GUERINONI ANNA"/>
    <m/>
  </r>
  <r>
    <s v="12.06.1.04.02.05.999"/>
    <x v="10"/>
    <x v="10"/>
    <n v="1206"/>
    <x v="36"/>
    <x v="0"/>
    <x v="0"/>
    <x v="322"/>
    <m/>
    <x v="326"/>
    <n v="34505.85"/>
    <n v="32640"/>
    <n v="32640"/>
    <n v="0"/>
    <n v="10000"/>
    <n v="10000"/>
    <n v="10000"/>
    <s v="GUERINONI ANNA"/>
    <m/>
  </r>
  <r>
    <s v="12.05.1.04.02.05.999"/>
    <x v="10"/>
    <x v="10"/>
    <n v="1205"/>
    <x v="23"/>
    <x v="0"/>
    <x v="0"/>
    <x v="323"/>
    <m/>
    <x v="327"/>
    <m/>
    <m/>
    <m/>
    <n v="5000"/>
    <n v="5000"/>
    <n v="5000"/>
    <n v="5000"/>
    <s v="DORDI LAURA"/>
    <m/>
  </r>
  <r>
    <s v="12.05.1.03.02.99.003"/>
    <x v="10"/>
    <x v="10"/>
    <n v="1205"/>
    <x v="23"/>
    <x v="0"/>
    <x v="0"/>
    <x v="324"/>
    <m/>
    <x v="328"/>
    <n v="2000"/>
    <n v="2000"/>
    <n v="2000"/>
    <n v="2000"/>
    <n v="3200"/>
    <n v="3200"/>
    <n v="3200"/>
    <s v="GUERINONI ANNA"/>
    <m/>
  </r>
  <r>
    <s v="04.06.1.04.02.03.001"/>
    <x v="7"/>
    <x v="7"/>
    <n v="406"/>
    <x v="19"/>
    <x v="0"/>
    <x v="0"/>
    <x v="325"/>
    <m/>
    <x v="329"/>
    <n v="2500"/>
    <n v="19600"/>
    <n v="19600"/>
    <n v="10000"/>
    <n v="0"/>
    <n v="0"/>
    <n v="0"/>
    <s v="GUERINONI ANNA"/>
    <m/>
  </r>
  <r>
    <s v="04.06.1.10.02.01.000"/>
    <x v="7"/>
    <x v="7"/>
    <n v="406"/>
    <x v="19"/>
    <x v="0"/>
    <x v="0"/>
    <x v="325"/>
    <m/>
    <x v="330"/>
    <n v="0"/>
    <n v="0"/>
    <n v="6300"/>
    <n v="6300"/>
    <n v="0"/>
    <n v="0"/>
    <n v="0"/>
    <s v="GUERINONI ANNA"/>
    <m/>
  </r>
  <r>
    <s v="12.07.1.03.01.02.001"/>
    <x v="10"/>
    <x v="10"/>
    <n v="1207"/>
    <x v="34"/>
    <x v="0"/>
    <x v="0"/>
    <x v="326"/>
    <m/>
    <x v="331"/>
    <n v="481.7"/>
    <n v="999"/>
    <n v="1000"/>
    <n v="1000"/>
    <n v="1000"/>
    <n v="1000"/>
    <n v="1000"/>
    <s v="GUERINONI ANNA"/>
    <m/>
  </r>
  <r>
    <s v="12.03.1.03.02.15.009"/>
    <x v="10"/>
    <x v="10"/>
    <n v="1203"/>
    <x v="31"/>
    <x v="0"/>
    <x v="0"/>
    <x v="327"/>
    <m/>
    <x v="332"/>
    <n v="69951.12"/>
    <n v="75000"/>
    <n v="75000"/>
    <n v="75000"/>
    <n v="75000"/>
    <n v="75000"/>
    <n v="75000"/>
    <s v="GUERINONI ANNA"/>
    <m/>
  </r>
  <r>
    <s v="12.07.1.02.01.01.001"/>
    <x v="10"/>
    <x v="10"/>
    <n v="1207"/>
    <x v="34"/>
    <x v="0"/>
    <x v="0"/>
    <x v="328"/>
    <m/>
    <x v="333"/>
    <n v="11000"/>
    <n v="11535.05"/>
    <n v="11550"/>
    <n v="9000"/>
    <n v="9000"/>
    <n v="9000"/>
    <n v="9000"/>
    <s v="GUERINONI ANNA"/>
    <m/>
  </r>
  <r>
    <s v="10.05.1.01.01.01.002"/>
    <x v="13"/>
    <x v="13"/>
    <n v="1005"/>
    <x v="37"/>
    <x v="0"/>
    <x v="0"/>
    <x v="329"/>
    <n v="0"/>
    <x v="334"/>
    <n v="87000"/>
    <n v="90000"/>
    <n v="90000"/>
    <n v="54500"/>
    <n v="60000"/>
    <n v="60000"/>
    <n v="60000"/>
    <s v="LEO DOMENICO"/>
    <m/>
  </r>
  <r>
    <s v="10.05.1.01.02.01.001"/>
    <x v="13"/>
    <x v="13"/>
    <n v="1005"/>
    <x v="37"/>
    <x v="0"/>
    <x v="0"/>
    <x v="330"/>
    <n v="0"/>
    <x v="335"/>
    <n v="25000"/>
    <n v="27000"/>
    <n v="27000"/>
    <n v="14000"/>
    <n v="14000"/>
    <n v="14000"/>
    <n v="14000"/>
    <s v="LEO DOMENICO"/>
    <m/>
  </r>
  <r>
    <s v="10.05.1.01.01.01.003"/>
    <x v="13"/>
    <x v="13"/>
    <n v="1005"/>
    <x v="37"/>
    <x v="0"/>
    <x v="0"/>
    <x v="331"/>
    <n v="0"/>
    <x v="336"/>
    <n v="4800"/>
    <n v="4450"/>
    <n v="4450"/>
    <n v="4450"/>
    <n v="4450"/>
    <n v="4450"/>
    <n v="4450"/>
    <s v="LEO DOMENICO"/>
    <m/>
  </r>
  <r>
    <s v="10.05.1.03.01.02.004"/>
    <x v="13"/>
    <x v="13"/>
    <n v="1005"/>
    <x v="37"/>
    <x v="0"/>
    <x v="0"/>
    <x v="332"/>
    <n v="0"/>
    <x v="337"/>
    <n v="2998.48"/>
    <n v="2799.65"/>
    <n v="3500"/>
    <n v="3500"/>
    <n v="3500"/>
    <n v="3500"/>
    <n v="3500"/>
    <s v="LEO DOMENICO"/>
    <m/>
  </r>
  <r>
    <s v="10.05.1.03.01.02.000"/>
    <x v="13"/>
    <x v="13"/>
    <n v="1005"/>
    <x v="37"/>
    <x v="0"/>
    <x v="0"/>
    <x v="333"/>
    <n v="0"/>
    <x v="338"/>
    <n v="8193.5300000000007"/>
    <n v="10110.48"/>
    <n v="11000"/>
    <n v="12000"/>
    <n v="10000"/>
    <n v="10000"/>
    <n v="10000"/>
    <s v="LEO DOMENICO"/>
    <m/>
  </r>
  <r>
    <s v="10.05.1.04.01.02.003"/>
    <x v="13"/>
    <x v="13"/>
    <n v="1005"/>
    <x v="37"/>
    <x v="0"/>
    <x v="0"/>
    <x v="334"/>
    <n v="0"/>
    <x v="339"/>
    <n v="4525.51"/>
    <n v="10474.49"/>
    <n v="10474.49"/>
    <n v="7500"/>
    <n v="7500"/>
    <n v="7500"/>
    <n v="7500"/>
    <s v="LEO DOMENICO"/>
    <m/>
  </r>
  <r>
    <s v="10.05.1.10.02.01.000"/>
    <x v="13"/>
    <x v="13"/>
    <n v="1005"/>
    <x v="37"/>
    <x v="0"/>
    <x v="0"/>
    <x v="334"/>
    <n v="90"/>
    <x v="340"/>
    <n v="0"/>
    <n v="0"/>
    <n v="0"/>
    <n v="0"/>
    <n v="0"/>
    <n v="0"/>
    <n v="0"/>
    <s v="LEO DOMENICO"/>
    <m/>
  </r>
  <r>
    <s v="10.05.1.03.02.09.008"/>
    <x v="13"/>
    <x v="13"/>
    <n v="1005"/>
    <x v="37"/>
    <x v="0"/>
    <x v="0"/>
    <x v="335"/>
    <n v="0"/>
    <x v="341"/>
    <n v="16786.87"/>
    <n v="20000"/>
    <n v="20000"/>
    <n v="26500"/>
    <n v="15000"/>
    <n v="10000"/>
    <n v="10000"/>
    <s v="LEO DOMENICO"/>
    <m/>
  </r>
  <r>
    <s v="10.05.1.03.01.02.002"/>
    <x v="13"/>
    <x v="13"/>
    <n v="1005"/>
    <x v="37"/>
    <x v="0"/>
    <x v="0"/>
    <x v="336"/>
    <n v="0"/>
    <x v="342"/>
    <n v="11500"/>
    <n v="10375"/>
    <n v="12000"/>
    <n v="12000"/>
    <n v="11000"/>
    <n v="11000"/>
    <n v="11000"/>
    <s v="LEO DOMENICO"/>
    <m/>
  </r>
  <r>
    <s v="10.05.1.03.02.09.001"/>
    <x v="13"/>
    <x v="13"/>
    <n v="1005"/>
    <x v="37"/>
    <x v="0"/>
    <x v="0"/>
    <x v="337"/>
    <n v="0"/>
    <x v="343"/>
    <n v="13970.18"/>
    <n v="7292.76"/>
    <n v="7300"/>
    <n v="12000"/>
    <n v="11000"/>
    <n v="11000"/>
    <n v="11000"/>
    <s v="LEO DOMENICO"/>
    <m/>
  </r>
  <r>
    <s v="10.05.1.03.02.09.001"/>
    <x v="13"/>
    <x v="13"/>
    <n v="1005"/>
    <x v="37"/>
    <x v="0"/>
    <x v="0"/>
    <x v="338"/>
    <n v="0"/>
    <x v="344"/>
    <n v="1000"/>
    <n v="2000"/>
    <n v="2000"/>
    <n v="2000"/>
    <n v="2000"/>
    <n v="2000"/>
    <n v="2000"/>
    <s v="LEO DOMENICO"/>
    <m/>
  </r>
  <r>
    <s v="08.01.1.04.01.02.003"/>
    <x v="2"/>
    <x v="2"/>
    <n v="801"/>
    <x v="25"/>
    <x v="0"/>
    <x v="0"/>
    <x v="339"/>
    <n v="0"/>
    <x v="345"/>
    <n v="0"/>
    <n v="0"/>
    <n v="0"/>
    <n v="16000"/>
    <n v="0"/>
    <n v="16000"/>
    <n v="0"/>
    <s v="LEO DOMENICO"/>
    <m/>
  </r>
  <r>
    <s v="10.05.1.03.02.05.004"/>
    <x v="13"/>
    <x v="13"/>
    <n v="1005"/>
    <x v="37"/>
    <x v="0"/>
    <x v="0"/>
    <x v="340"/>
    <n v="0"/>
    <x v="346"/>
    <n v="235000"/>
    <n v="53000"/>
    <n v="53000"/>
    <n v="5000"/>
    <n v="205000"/>
    <n v="195000"/>
    <n v="195000"/>
    <s v="LEO DOMENICO"/>
    <m/>
  </r>
  <r>
    <s v="10.05.1.03.02.09.008"/>
    <x v="13"/>
    <x v="13"/>
    <n v="1005"/>
    <x v="37"/>
    <x v="0"/>
    <x v="0"/>
    <x v="341"/>
    <n v="0"/>
    <x v="347"/>
    <n v="21000"/>
    <n v="0"/>
    <n v="0"/>
    <n v="0"/>
    <n v="15000"/>
    <n v="15000"/>
    <n v="15000"/>
    <s v="LEO DOMENICO"/>
    <m/>
  </r>
  <r>
    <s v="50.01.1.07.05.04.003"/>
    <x v="4"/>
    <x v="4"/>
    <n v="5001"/>
    <x v="13"/>
    <x v="0"/>
    <x v="0"/>
    <x v="342"/>
    <n v="0"/>
    <x v="348"/>
    <n v="2187.9"/>
    <n v="966.33"/>
    <n v="1000"/>
    <n v="0"/>
    <m/>
    <m/>
    <m/>
    <s v="LEO DOMENICO"/>
    <m/>
  </r>
  <r>
    <s v="14.02.1.03.02.09.011"/>
    <x v="14"/>
    <x v="14"/>
    <n v="1402"/>
    <x v="38"/>
    <x v="0"/>
    <x v="0"/>
    <x v="343"/>
    <n v="0"/>
    <x v="349"/>
    <n v="0"/>
    <n v="0"/>
    <n v="7000"/>
    <n v="0"/>
    <n v="0"/>
    <n v="0"/>
    <n v="0"/>
    <s v="LEO DOMENICO"/>
    <m/>
  </r>
  <r>
    <s v="50.01.1.07.05.04.003"/>
    <x v="4"/>
    <x v="4"/>
    <n v="5001"/>
    <x v="13"/>
    <x v="0"/>
    <x v="0"/>
    <x v="344"/>
    <n v="0"/>
    <x v="350"/>
    <n v="9900.85"/>
    <n v="7486.85"/>
    <n v="7500"/>
    <n v="5000"/>
    <n v="2200"/>
    <n v="2200"/>
    <n v="2200"/>
    <s v="LEO DOMENICO"/>
    <m/>
  </r>
  <r>
    <s v="50.01.1.07.05.04.003"/>
    <x v="4"/>
    <x v="4"/>
    <n v="5001"/>
    <x v="13"/>
    <x v="0"/>
    <x v="0"/>
    <x v="345"/>
    <n v="0"/>
    <x v="351"/>
    <n v="49.24"/>
    <n v="21.8"/>
    <n v="30"/>
    <n v="0"/>
    <m/>
    <m/>
    <m/>
    <s v="LEO DOMENICO"/>
    <m/>
  </r>
  <r>
    <s v="09.02.1.02.01.01.001"/>
    <x v="12"/>
    <x v="12"/>
    <n v="902"/>
    <x v="27"/>
    <x v="0"/>
    <x v="0"/>
    <x v="346"/>
    <n v="0"/>
    <x v="352"/>
    <n v="7500"/>
    <n v="8000"/>
    <n v="8000"/>
    <n v="4500"/>
    <n v="4500"/>
    <n v="4500"/>
    <n v="4500"/>
    <s v="LEO DOMENICO"/>
    <m/>
  </r>
  <r>
    <s v="09.02.1.03.02.06.002"/>
    <x v="12"/>
    <x v="12"/>
    <n v="902"/>
    <x v="27"/>
    <x v="0"/>
    <x v="0"/>
    <x v="347"/>
    <m/>
    <x v="353"/>
    <m/>
    <m/>
    <m/>
    <m/>
    <n v="1500"/>
    <n v="1500"/>
    <n v="1500"/>
    <s v="LEO DOMENICO"/>
    <s v="titolo 1"/>
  </r>
  <r>
    <s v="01.05.1.03.02.09.008"/>
    <x v="0"/>
    <x v="0"/>
    <n v="105"/>
    <x v="11"/>
    <x v="0"/>
    <x v="0"/>
    <x v="348"/>
    <n v="0"/>
    <x v="354"/>
    <n v="42246.54"/>
    <n v="33439.39"/>
    <n v="35613.760000000002"/>
    <n v="36000"/>
    <n v="20000"/>
    <n v="20000"/>
    <n v="20000"/>
    <s v="LEO DOMENICO"/>
    <m/>
  </r>
  <r>
    <s v="01.05.1.10.02.01.000"/>
    <x v="0"/>
    <x v="0"/>
    <n v="105"/>
    <x v="11"/>
    <x v="0"/>
    <x v="0"/>
    <x v="348"/>
    <n v="90"/>
    <x v="355"/>
    <n v="0"/>
    <n v="0"/>
    <n v="0"/>
    <n v="0"/>
    <n v="0"/>
    <n v="0"/>
    <n v="0"/>
    <s v="LEO DOMENICO"/>
    <m/>
  </r>
  <r>
    <s v="14.01.1.04.01.02.003"/>
    <x v="14"/>
    <x v="14"/>
    <n v="1401"/>
    <x v="39"/>
    <x v="0"/>
    <x v="0"/>
    <x v="349"/>
    <n v="0"/>
    <x v="356"/>
    <n v="5000"/>
    <n v="5844"/>
    <n v="5844"/>
    <n v="6800"/>
    <n v="6000"/>
    <n v="6000"/>
    <n v="6000"/>
    <s v="LEO DOMENICO"/>
    <s v="CAMBIARE RESPONSABILE -&gt; LEO"/>
  </r>
  <r>
    <s v="01.03.1.05.01.01.001"/>
    <x v="0"/>
    <x v="0"/>
    <n v="103"/>
    <x v="4"/>
    <x v="0"/>
    <x v="0"/>
    <x v="350"/>
    <n v="0"/>
    <x v="357"/>
    <n v="39265"/>
    <n v="182000"/>
    <n v="182000"/>
    <n v="180000"/>
    <n v="120000"/>
    <n v="100000"/>
    <n v="100000"/>
    <s v="DORDI LAURA RAG."/>
    <s v="Verifica Pierangela/Laura"/>
  </r>
  <r>
    <s v="01.10.1.01.01.01.004"/>
    <x v="0"/>
    <x v="0"/>
    <n v="110"/>
    <x v="7"/>
    <x v="0"/>
    <x v="0"/>
    <x v="351"/>
    <n v="0"/>
    <x v="358"/>
    <n v="120000"/>
    <n v="124500"/>
    <n v="124500"/>
    <n v="210000"/>
    <n v="210000"/>
    <n v="210000"/>
    <n v="210000"/>
    <s v="DORDI LAURA RAG."/>
    <m/>
  </r>
  <r>
    <s v="01.10.1.01.02.01.001"/>
    <x v="0"/>
    <x v="0"/>
    <n v="110"/>
    <x v="7"/>
    <x v="0"/>
    <x v="0"/>
    <x v="352"/>
    <n v="0"/>
    <x v="359"/>
    <n v="32000"/>
    <n v="33000"/>
    <n v="33000"/>
    <n v="59000"/>
    <n v="59000"/>
    <n v="59000"/>
    <n v="59000"/>
    <s v="DORDI LAURA RAG."/>
    <m/>
  </r>
  <r>
    <s v="01.10.1.02.01.01.001"/>
    <x v="0"/>
    <x v="0"/>
    <n v="110"/>
    <x v="7"/>
    <x v="0"/>
    <x v="0"/>
    <x v="353"/>
    <n v="0"/>
    <x v="360"/>
    <n v="16000"/>
    <n v="16400"/>
    <n v="16400"/>
    <n v="17850"/>
    <n v="17850"/>
    <n v="17850"/>
    <n v="17850"/>
    <s v="DORDI LAURA RAG."/>
    <m/>
  </r>
  <r>
    <s v="01.10.1.01.01.02.999"/>
    <x v="0"/>
    <x v="0"/>
    <n v="110"/>
    <x v="7"/>
    <x v="0"/>
    <x v="0"/>
    <x v="354"/>
    <m/>
    <x v="361"/>
    <m/>
    <m/>
    <m/>
    <n v="16000"/>
    <n v="16000"/>
    <n v="16000"/>
    <n v="16000"/>
    <s v="DORDI LAURA RAG."/>
    <m/>
  </r>
  <r>
    <s v="01.10.1.01.02.01.002"/>
    <x v="0"/>
    <x v="0"/>
    <n v="110"/>
    <x v="7"/>
    <x v="0"/>
    <x v="0"/>
    <x v="355"/>
    <m/>
    <x v="362"/>
    <m/>
    <m/>
    <m/>
    <n v="2000"/>
    <n v="2000"/>
    <n v="2000"/>
    <n v="2000"/>
    <s v="DORDI LAURA RAG."/>
    <m/>
  </r>
  <r>
    <s v="01.10.1.01.02.01.002"/>
    <x v="0"/>
    <x v="0"/>
    <n v="110"/>
    <x v="7"/>
    <x v="0"/>
    <x v="0"/>
    <x v="356"/>
    <m/>
    <x v="363"/>
    <m/>
    <m/>
    <m/>
    <n v="200"/>
    <n v="200"/>
    <n v="200"/>
    <n v="200"/>
    <s v="DORDI LAURA RAG."/>
    <m/>
  </r>
  <r>
    <s v="01.04.1.09.99.04.001"/>
    <x v="0"/>
    <x v="0"/>
    <n v="104"/>
    <x v="6"/>
    <x v="0"/>
    <x v="0"/>
    <x v="357"/>
    <n v="0"/>
    <x v="364"/>
    <n v="5000"/>
    <n v="0"/>
    <n v="0"/>
    <n v="0"/>
    <n v="0"/>
    <n v="0"/>
    <n v="0"/>
    <s v="DORDI LAURA RAG."/>
    <m/>
  </r>
  <r>
    <s v="01.04.1.09.99.04.001"/>
    <x v="0"/>
    <x v="0"/>
    <n v="104"/>
    <x v="6"/>
    <x v="0"/>
    <x v="0"/>
    <x v="358"/>
    <n v="0"/>
    <x v="365"/>
    <n v="0"/>
    <n v="6479.19"/>
    <n v="8000"/>
    <n v="8000"/>
    <n v="6000"/>
    <n v="6000"/>
    <n v="6000"/>
    <s v="DORDI LAURA RAG."/>
    <m/>
  </r>
  <r>
    <s v="01.04.1.09.99.04.001"/>
    <x v="0"/>
    <x v="0"/>
    <n v="104"/>
    <x v="6"/>
    <x v="0"/>
    <x v="0"/>
    <x v="359"/>
    <n v="0"/>
    <x v="366"/>
    <n v="5451.57"/>
    <n v="0"/>
    <n v="0"/>
    <n v="0"/>
    <n v="0"/>
    <n v="0"/>
    <n v="0"/>
    <s v="DORDI LAURA RAG."/>
    <m/>
  </r>
  <r>
    <s v="01.04.1.09.99.04.001"/>
    <x v="0"/>
    <x v="0"/>
    <n v="104"/>
    <x v="6"/>
    <x v="0"/>
    <x v="0"/>
    <x v="360"/>
    <n v="0"/>
    <x v="367"/>
    <n v="418.9"/>
    <n v="1267.78"/>
    <n v="6000"/>
    <n v="6000"/>
    <n v="5000"/>
    <n v="5000"/>
    <n v="5000"/>
    <s v="DORDI LAURA RAG."/>
    <m/>
  </r>
  <r>
    <s v="01.02.1.10.05.04.001"/>
    <x v="0"/>
    <x v="0"/>
    <n v="102"/>
    <x v="1"/>
    <x v="0"/>
    <x v="0"/>
    <x v="361"/>
    <n v="0"/>
    <x v="368"/>
    <n v="62961.11"/>
    <n v="0"/>
    <n v="0"/>
    <n v="0"/>
    <n v="0"/>
    <n v="0"/>
    <n v="0"/>
    <s v="DORDI LAURA RAG."/>
    <m/>
  </r>
  <r>
    <s v="20.02.1.10.01.03.001"/>
    <x v="15"/>
    <x v="15"/>
    <n v="2002"/>
    <x v="40"/>
    <x v="0"/>
    <x v="0"/>
    <x v="362"/>
    <n v="0"/>
    <x v="369"/>
    <n v="0"/>
    <n v="0"/>
    <n v="20000"/>
    <n v="50000"/>
    <n v="50000"/>
    <n v="60000"/>
    <n v="70000"/>
    <s v="DORDI LAURA RAG."/>
    <s v="verifica laura"/>
  </r>
  <r>
    <s v="01.01.1.10.01.01.001"/>
    <x v="0"/>
    <x v="0"/>
    <n v="101"/>
    <x v="0"/>
    <x v="0"/>
    <x v="0"/>
    <x v="363"/>
    <n v="0"/>
    <x v="370"/>
    <n v="0"/>
    <n v="0"/>
    <n v="20000"/>
    <n v="20000"/>
    <n v="20000"/>
    <n v="20000"/>
    <n v="20000"/>
    <s v="DORDI LAURA RAG."/>
    <m/>
  </r>
  <r>
    <s v="01.10.1.01.01.02.002"/>
    <x v="0"/>
    <x v="0"/>
    <n v="110"/>
    <x v="7"/>
    <x v="0"/>
    <x v="0"/>
    <x v="364"/>
    <n v="0"/>
    <x v="371"/>
    <n v="21834.93"/>
    <n v="25000"/>
    <n v="25000"/>
    <n v="19500"/>
    <n v="23000"/>
    <n v="23000"/>
    <n v="23000"/>
    <s v="DORDI LAURA RAG."/>
    <m/>
  </r>
  <r>
    <s v="01.04.1.03.02.99.999"/>
    <x v="0"/>
    <x v="0"/>
    <n v="104"/>
    <x v="6"/>
    <x v="0"/>
    <x v="0"/>
    <x v="365"/>
    <n v="0"/>
    <x v="372"/>
    <n v="8989.7999999999993"/>
    <n v="8947.58"/>
    <n v="10000"/>
    <n v="10000"/>
    <n v="10000"/>
    <n v="10000"/>
    <n v="10000"/>
    <s v="DORDI LAURA RAG."/>
    <m/>
  </r>
  <r>
    <s v="01.04.1.03.02.17.001"/>
    <x v="0"/>
    <x v="0"/>
    <n v="104"/>
    <x v="6"/>
    <x v="0"/>
    <x v="0"/>
    <x v="366"/>
    <n v="0"/>
    <x v="373"/>
    <n v="992.04"/>
    <n v="0"/>
    <n v="1000"/>
    <n v="0"/>
    <n v="0"/>
    <n v="0"/>
    <n v="0"/>
    <s v="DORDI LAURA RAG."/>
    <m/>
  </r>
  <r>
    <s v="01.04.1.03.02.03.999"/>
    <x v="0"/>
    <x v="0"/>
    <n v="104"/>
    <x v="6"/>
    <x v="0"/>
    <x v="0"/>
    <x v="367"/>
    <n v="0"/>
    <x v="374"/>
    <n v="0"/>
    <n v="0"/>
    <n v="0"/>
    <n v="10000"/>
    <n v="8000"/>
    <n v="8000"/>
    <n v="8000"/>
    <s v="DORDI LAURA RAG."/>
    <m/>
  </r>
  <r>
    <m/>
    <x v="16"/>
    <x v="16"/>
    <m/>
    <x v="41"/>
    <x v="2"/>
    <x v="2"/>
    <x v="368"/>
    <m/>
    <x v="375"/>
    <m/>
    <m/>
    <m/>
    <n v="10000"/>
    <n v="0"/>
    <n v="0"/>
    <n v="0"/>
    <s v="LEO DOMENICO"/>
    <m/>
  </r>
  <r>
    <s v="01.11.2.02.01.07.000"/>
    <x v="0"/>
    <x v="0"/>
    <n v="111"/>
    <x v="5"/>
    <x v="1"/>
    <x v="1"/>
    <x v="369"/>
    <m/>
    <x v="376"/>
    <n v="0"/>
    <n v="0"/>
    <n v="0"/>
    <n v="0"/>
    <m/>
    <m/>
    <m/>
    <s v="GUERINONI ANNA"/>
    <m/>
  </r>
  <r>
    <s v="01.11.2.05.02.01.000"/>
    <x v="0"/>
    <x v="0"/>
    <n v="111"/>
    <x v="5"/>
    <x v="1"/>
    <x v="1"/>
    <x v="369"/>
    <m/>
    <x v="377"/>
    <n v="0"/>
    <n v="0"/>
    <n v="0"/>
    <n v="0"/>
    <m/>
    <m/>
    <m/>
    <s v="GUERINONI ANNA"/>
    <m/>
  </r>
  <r>
    <s v="12.09.2.05.99.99.999"/>
    <x v="10"/>
    <x v="10"/>
    <n v="1209"/>
    <x v="28"/>
    <x v="1"/>
    <x v="1"/>
    <x v="370"/>
    <n v="0"/>
    <x v="378"/>
    <n v="0"/>
    <n v="20000"/>
    <n v="20000"/>
    <n v="10000"/>
    <n v="10000"/>
    <n v="10000"/>
    <n v="10000"/>
    <s v="LEO DOMENICO"/>
    <m/>
  </r>
  <r>
    <s v="03.01.1.03.02.06.002"/>
    <x v="5"/>
    <x v="5"/>
    <n v="301"/>
    <x v="14"/>
    <x v="0"/>
    <x v="0"/>
    <x v="371"/>
    <m/>
    <x v="379"/>
    <m/>
    <m/>
    <m/>
    <m/>
    <m/>
    <n v="10000"/>
    <n v="10000"/>
    <s v="LEO DOMENICO"/>
    <s v="titolo 1"/>
  </r>
  <r>
    <s v="08.02.2.02.01.09.000"/>
    <x v="2"/>
    <x v="2"/>
    <n v="802"/>
    <x v="9"/>
    <x v="1"/>
    <x v="1"/>
    <x v="372"/>
    <n v="0"/>
    <x v="380"/>
    <n v="0"/>
    <n v="2000"/>
    <n v="4000"/>
    <n v="4000"/>
    <n v="4000"/>
    <n v="4000"/>
    <n v="4000"/>
    <s v="LEO DOMENICO"/>
    <m/>
  </r>
  <r>
    <s v="08.02.2.05.02.01.000"/>
    <x v="2"/>
    <x v="2"/>
    <n v="802"/>
    <x v="9"/>
    <x v="1"/>
    <x v="1"/>
    <x v="372"/>
    <n v="90"/>
    <x v="381"/>
    <n v="0"/>
    <n v="0"/>
    <n v="0"/>
    <n v="0"/>
    <n v="0"/>
    <n v="0"/>
    <n v="0"/>
    <s v="LEO DOMENICO"/>
    <m/>
  </r>
  <r>
    <s v="07.01.2.02.01.10.999"/>
    <x v="17"/>
    <x v="17"/>
    <n v="701"/>
    <x v="42"/>
    <x v="1"/>
    <x v="1"/>
    <x v="373"/>
    <m/>
    <x v="382"/>
    <m/>
    <m/>
    <m/>
    <m/>
    <n v="405000"/>
    <m/>
    <m/>
    <s v="LEO DOMENICO"/>
    <m/>
  </r>
  <r>
    <s v="08.02.2.02.01.09.002"/>
    <x v="2"/>
    <x v="2"/>
    <n v="802"/>
    <x v="9"/>
    <x v="1"/>
    <x v="1"/>
    <x v="374"/>
    <n v="0"/>
    <x v="383"/>
    <n v="24313.360000000001"/>
    <n v="68520.88"/>
    <n v="74000"/>
    <n v="237145"/>
    <n v="122100"/>
    <n v="50000"/>
    <n v="50000"/>
    <s v="LEO DOMENICO"/>
    <m/>
  </r>
  <r>
    <s v="08.02.2.05.02.01.000"/>
    <x v="2"/>
    <x v="2"/>
    <n v="802"/>
    <x v="9"/>
    <x v="1"/>
    <x v="1"/>
    <x v="374"/>
    <n v="90"/>
    <x v="384"/>
    <n v="0"/>
    <n v="0"/>
    <n v="0"/>
    <n v="896.5"/>
    <n v="0"/>
    <n v="0"/>
    <n v="0"/>
    <s v="LEO DOMENICO"/>
    <m/>
  </r>
  <r>
    <s v="05.02.2.02.01.10.002"/>
    <x v="9"/>
    <x v="9"/>
    <n v="502"/>
    <x v="22"/>
    <x v="1"/>
    <x v="1"/>
    <x v="375"/>
    <n v="0"/>
    <x v="385"/>
    <n v="0"/>
    <n v="0"/>
    <n v="0"/>
    <n v="0"/>
    <n v="0"/>
    <n v="0"/>
    <n v="0"/>
    <s v="PIETTA RICCARDO"/>
    <m/>
  </r>
  <r>
    <s v="05.02.2.02.01.10.002"/>
    <x v="9"/>
    <x v="9"/>
    <n v="502"/>
    <x v="22"/>
    <x v="1"/>
    <x v="1"/>
    <x v="376"/>
    <n v="0"/>
    <x v="386"/>
    <n v="0"/>
    <n v="0"/>
    <n v="0"/>
    <n v="2500"/>
    <n v="4000"/>
    <n v="4000"/>
    <n v="4000"/>
    <s v="PIETTA RICCARDO"/>
    <s v="CAMBIO TELO"/>
  </r>
  <r>
    <s v="05.02.2.05.02.01.000"/>
    <x v="9"/>
    <x v="9"/>
    <n v="502"/>
    <x v="22"/>
    <x v="1"/>
    <x v="1"/>
    <x v="376"/>
    <n v="90"/>
    <x v="387"/>
    <n v="0"/>
    <n v="0"/>
    <n v="0"/>
    <m/>
    <n v="0"/>
    <n v="0"/>
    <n v="0"/>
    <s v="PIETTA RICCARDO"/>
    <m/>
  </r>
  <r>
    <s v="08.02.2.02.01.09.002"/>
    <x v="2"/>
    <x v="2"/>
    <n v="802"/>
    <x v="9"/>
    <x v="1"/>
    <x v="1"/>
    <x v="377"/>
    <n v="0"/>
    <x v="388"/>
    <n v="2037.4"/>
    <n v="31806.04"/>
    <n v="38806.04"/>
    <n v="38000"/>
    <n v="15000"/>
    <n v="98000"/>
    <n v="190000"/>
    <s v="LEO DOMENICO"/>
    <s v="finanziamento sfondellamenti solai scolastici anno 2017 interventi a breve termine; anno 2018 interventi a lungo termine scuole primarie: Capoluogo € 21.000, Viana € 52.000; € Gavarno 25.000; € Scuola Media 190.000"/>
  </r>
  <r>
    <s v="08.02.2.05.02.01.000"/>
    <x v="2"/>
    <x v="2"/>
    <n v="802"/>
    <x v="9"/>
    <x v="1"/>
    <x v="1"/>
    <x v="377"/>
    <n v="90"/>
    <x v="389"/>
    <n v="0"/>
    <n v="0"/>
    <n v="0"/>
    <n v="3806.04"/>
    <m/>
    <m/>
    <m/>
    <s v="LEO DOMENICO"/>
    <m/>
  </r>
  <r>
    <s v="01.05.2.02.01.09.002"/>
    <x v="0"/>
    <x v="0"/>
    <n v="105"/>
    <x v="11"/>
    <x v="1"/>
    <x v="1"/>
    <x v="378"/>
    <n v="0"/>
    <x v="390"/>
    <n v="0"/>
    <n v="332925.78000000003"/>
    <n v="339925.78"/>
    <n v="462000"/>
    <n v="261000"/>
    <m/>
    <m/>
    <s v="LEO DOMENICO"/>
    <m/>
  </r>
  <r>
    <s v="01.05.2.05.02.01.000"/>
    <x v="0"/>
    <x v="0"/>
    <n v="105"/>
    <x v="11"/>
    <x v="1"/>
    <x v="1"/>
    <x v="378"/>
    <n v="90"/>
    <x v="391"/>
    <n v="0"/>
    <n v="0"/>
    <n v="0"/>
    <m/>
    <m/>
    <m/>
    <m/>
    <s v="LEO DOMENICO"/>
    <m/>
  </r>
  <r>
    <s v="12.01.2.02.01.09.003"/>
    <x v="10"/>
    <x v="10"/>
    <n v="1201"/>
    <x v="32"/>
    <x v="1"/>
    <x v="1"/>
    <x v="379"/>
    <n v="0"/>
    <x v="392"/>
    <n v="0"/>
    <n v="3172"/>
    <n v="3172"/>
    <m/>
    <m/>
    <m/>
    <m/>
    <s v="LEO DOMENICO"/>
    <m/>
  </r>
  <r>
    <s v="12.01.2.05.02.01.000"/>
    <x v="10"/>
    <x v="10"/>
    <n v="1201"/>
    <x v="32"/>
    <x v="1"/>
    <x v="1"/>
    <x v="379"/>
    <n v="90"/>
    <x v="393"/>
    <n v="0"/>
    <n v="0"/>
    <n v="0"/>
    <m/>
    <m/>
    <m/>
    <m/>
    <s v="LEO DOMENICO"/>
    <m/>
  </r>
  <r>
    <s v="01.06.2.02.01.09.002"/>
    <x v="0"/>
    <x v="0"/>
    <n v="106"/>
    <x v="8"/>
    <x v="1"/>
    <x v="1"/>
    <x v="380"/>
    <n v="0"/>
    <x v="394"/>
    <n v="0"/>
    <n v="3986.09"/>
    <n v="3986.09"/>
    <n v="4000"/>
    <n v="4000"/>
    <n v="4000"/>
    <n v="4000"/>
    <s v="LEO DOMENICO"/>
    <m/>
  </r>
  <r>
    <s v="04.02.2.02.01.09.016"/>
    <x v="7"/>
    <x v="7"/>
    <n v="402"/>
    <x v="18"/>
    <x v="1"/>
    <x v="1"/>
    <x v="381"/>
    <n v="0"/>
    <x v="395"/>
    <n v="28438.79"/>
    <n v="111561.21"/>
    <n v="111561.21"/>
    <n v="0"/>
    <m/>
    <m/>
    <m/>
    <s v="LEO DOMENICO"/>
    <m/>
  </r>
  <r>
    <s v="04.02.2.05.02.01.000"/>
    <x v="7"/>
    <x v="7"/>
    <n v="402"/>
    <x v="18"/>
    <x v="1"/>
    <x v="1"/>
    <x v="381"/>
    <n v="90"/>
    <x v="396"/>
    <n v="0"/>
    <n v="0"/>
    <n v="0"/>
    <m/>
    <m/>
    <m/>
    <m/>
    <s v="LEO DOMENICO"/>
    <m/>
  </r>
  <r>
    <s v="08.01.2.02.01.09.012"/>
    <x v="2"/>
    <x v="2"/>
    <n v="801"/>
    <x v="25"/>
    <x v="1"/>
    <x v="1"/>
    <x v="382"/>
    <n v="0"/>
    <x v="397"/>
    <n v="0"/>
    <n v="1903.2"/>
    <n v="10000"/>
    <n v="13403"/>
    <n v="0"/>
    <n v="5000"/>
    <n v="0"/>
    <s v="LEO DOMENICO"/>
    <s v="verifiche biennali"/>
  </r>
  <r>
    <s v="08.01.2.05.02.01.000"/>
    <x v="2"/>
    <x v="2"/>
    <n v="801"/>
    <x v="25"/>
    <x v="1"/>
    <x v="1"/>
    <x v="382"/>
    <n v="90"/>
    <x v="398"/>
    <n v="0"/>
    <n v="0"/>
    <n v="0"/>
    <m/>
    <m/>
    <m/>
    <m/>
    <s v="LEO DOMENICO"/>
    <m/>
  </r>
  <r>
    <s v="06.01.2.02.01.09.016"/>
    <x v="8"/>
    <x v="8"/>
    <n v="601"/>
    <x v="21"/>
    <x v="1"/>
    <x v="1"/>
    <x v="383"/>
    <n v="0"/>
    <x v="399"/>
    <n v="0"/>
    <n v="35000"/>
    <n v="35000"/>
    <n v="0"/>
    <n v="0"/>
    <n v="0"/>
    <n v="0"/>
    <s v="LEO DOMENICO"/>
    <m/>
  </r>
  <r>
    <s v="06.01.2.05.02.01.000"/>
    <x v="8"/>
    <x v="8"/>
    <n v="601"/>
    <x v="21"/>
    <x v="1"/>
    <x v="1"/>
    <x v="383"/>
    <n v="90"/>
    <x v="400"/>
    <n v="0"/>
    <n v="0"/>
    <n v="0"/>
    <m/>
    <m/>
    <m/>
    <m/>
    <s v="LEO DOMENICO"/>
    <m/>
  </r>
  <r>
    <s v="04.02.2.02.01.09.003"/>
    <x v="7"/>
    <x v="7"/>
    <n v="402"/>
    <x v="18"/>
    <x v="1"/>
    <x v="1"/>
    <x v="384"/>
    <n v="0"/>
    <x v="401"/>
    <n v="12063.56"/>
    <n v="467936.44"/>
    <n v="467936.44"/>
    <n v="5000"/>
    <n v="0"/>
    <n v="0"/>
    <n v="0"/>
    <s v="LEO DOMENICO"/>
    <m/>
  </r>
  <r>
    <s v="04.02.2.05.02.01.000"/>
    <x v="7"/>
    <x v="7"/>
    <n v="402"/>
    <x v="18"/>
    <x v="1"/>
    <x v="1"/>
    <x v="384"/>
    <n v="90"/>
    <x v="402"/>
    <n v="0"/>
    <n v="0"/>
    <n v="0"/>
    <m/>
    <m/>
    <m/>
    <m/>
    <s v="LEO DOMENICO"/>
    <m/>
  </r>
  <r>
    <s v="08.02.2.02.01.09.003"/>
    <x v="2"/>
    <x v="2"/>
    <n v="802"/>
    <x v="9"/>
    <x v="1"/>
    <x v="1"/>
    <x v="385"/>
    <n v="0"/>
    <x v="403"/>
    <n v="0"/>
    <n v="0"/>
    <n v="115000"/>
    <n v="0"/>
    <n v="0"/>
    <n v="0"/>
    <n v="0"/>
    <s v="LEO DOMENICO"/>
    <m/>
  </r>
  <r>
    <s v="08.02.2.05.02.01.000"/>
    <x v="2"/>
    <x v="2"/>
    <n v="802"/>
    <x v="9"/>
    <x v="1"/>
    <x v="1"/>
    <x v="385"/>
    <n v="90"/>
    <x v="404"/>
    <n v="0"/>
    <n v="0"/>
    <n v="0"/>
    <m/>
    <m/>
    <m/>
    <m/>
    <s v="LEO DOMENICO"/>
    <m/>
  </r>
  <r>
    <s v="08.01.2.02.02.01.000"/>
    <x v="2"/>
    <x v="2"/>
    <n v="801"/>
    <x v="25"/>
    <x v="1"/>
    <x v="1"/>
    <x v="386"/>
    <n v="0"/>
    <x v="405"/>
    <n v="0"/>
    <n v="0"/>
    <n v="200000"/>
    <n v="225000"/>
    <n v="0"/>
    <n v="0"/>
    <n v="0"/>
    <s v="LEO DOMENICO"/>
    <m/>
  </r>
  <r>
    <s v="08.01.2.05.02.01.000"/>
    <x v="2"/>
    <x v="2"/>
    <n v="801"/>
    <x v="25"/>
    <x v="1"/>
    <x v="1"/>
    <x v="386"/>
    <n v="90"/>
    <x v="406"/>
    <n v="0"/>
    <n v="0"/>
    <n v="0"/>
    <m/>
    <m/>
    <m/>
    <m/>
    <s v="LEO DOMENICO"/>
    <m/>
  </r>
  <r>
    <s v="08.01.2.02.02.01.001"/>
    <x v="2"/>
    <x v="2"/>
    <n v="801"/>
    <x v="25"/>
    <x v="1"/>
    <x v="1"/>
    <x v="387"/>
    <n v="0"/>
    <x v="407"/>
    <n v="0"/>
    <n v="0"/>
    <n v="10000"/>
    <n v="15000"/>
    <n v="0"/>
    <n v="0"/>
    <n v="0"/>
    <s v="LEO DOMENICO"/>
    <m/>
  </r>
  <r>
    <s v="08.01.2.05.02.01.000"/>
    <x v="2"/>
    <x v="2"/>
    <n v="801"/>
    <x v="25"/>
    <x v="1"/>
    <x v="1"/>
    <x v="387"/>
    <n v="90"/>
    <x v="408"/>
    <n v="0"/>
    <n v="0"/>
    <n v="0"/>
    <m/>
    <m/>
    <m/>
    <m/>
    <s v="LEO DOMENICO"/>
    <m/>
  </r>
  <r>
    <s v="08.01.2.02.02.01.999"/>
    <x v="2"/>
    <x v="2"/>
    <n v="801"/>
    <x v="25"/>
    <x v="1"/>
    <x v="1"/>
    <x v="388"/>
    <n v="0"/>
    <x v="409"/>
    <n v="0"/>
    <n v="0"/>
    <n v="10000"/>
    <m/>
    <n v="0"/>
    <n v="0"/>
    <n v="0"/>
    <s v="LEO DOMENICO"/>
    <m/>
  </r>
  <r>
    <s v="08.01.2.05.02.01.000"/>
    <x v="2"/>
    <x v="2"/>
    <n v="801"/>
    <x v="25"/>
    <x v="1"/>
    <x v="1"/>
    <x v="388"/>
    <n v="90"/>
    <x v="410"/>
    <n v="0"/>
    <n v="0"/>
    <n v="0"/>
    <m/>
    <m/>
    <m/>
    <m/>
    <s v="LEO DOMENICO"/>
    <m/>
  </r>
  <r>
    <s v="08.01.2.02.02.02.002"/>
    <x v="2"/>
    <x v="2"/>
    <n v="801"/>
    <x v="25"/>
    <x v="1"/>
    <x v="1"/>
    <x v="389"/>
    <n v="0"/>
    <x v="411"/>
    <n v="0"/>
    <n v="0"/>
    <n v="10000"/>
    <n v="5000"/>
    <n v="5000"/>
    <n v="5000"/>
    <n v="5000"/>
    <s v="LEO DOMENICO"/>
    <m/>
  </r>
  <r>
    <s v="08.01.2.05.02.01.000"/>
    <x v="2"/>
    <x v="2"/>
    <n v="801"/>
    <x v="25"/>
    <x v="1"/>
    <x v="1"/>
    <x v="389"/>
    <n v="90"/>
    <x v="412"/>
    <n v="0"/>
    <n v="0"/>
    <n v="0"/>
    <m/>
    <m/>
    <m/>
    <m/>
    <s v="LEO DOMENICO"/>
    <m/>
  </r>
  <r>
    <s v="08.01.2.02.01.09.012"/>
    <x v="2"/>
    <x v="2"/>
    <n v="801"/>
    <x v="25"/>
    <x v="1"/>
    <x v="1"/>
    <x v="390"/>
    <n v="0"/>
    <x v="413"/>
    <m/>
    <m/>
    <m/>
    <n v="24000"/>
    <m/>
    <m/>
    <m/>
    <s v="LEO DOMENICO"/>
    <m/>
  </r>
  <r>
    <s v="08.01.2.02.01.09.012"/>
    <x v="2"/>
    <x v="2"/>
    <n v="801"/>
    <x v="25"/>
    <x v="1"/>
    <x v="1"/>
    <x v="391"/>
    <n v="0"/>
    <x v="414"/>
    <m/>
    <m/>
    <m/>
    <n v="34000"/>
    <m/>
    <m/>
    <m/>
    <s v="LEO DOMENICO"/>
    <m/>
  </r>
  <r>
    <s v="01.02.1.02.01.01.001"/>
    <x v="0"/>
    <x v="0"/>
    <n v="102"/>
    <x v="1"/>
    <x v="0"/>
    <x v="0"/>
    <x v="392"/>
    <n v="0"/>
    <x v="415"/>
    <n v="11000"/>
    <n v="9000"/>
    <n v="9000"/>
    <n v="7500"/>
    <n v="7000"/>
    <n v="7000"/>
    <n v="7000"/>
    <s v="DORDI LAURA"/>
    <m/>
  </r>
  <r>
    <s v="01.03.1.02.01.01.001"/>
    <x v="0"/>
    <x v="0"/>
    <n v="103"/>
    <x v="4"/>
    <x v="0"/>
    <x v="0"/>
    <x v="393"/>
    <n v="0"/>
    <x v="416"/>
    <n v="5000"/>
    <n v="5000"/>
    <n v="5000"/>
    <n v="5000"/>
    <n v="5000"/>
    <n v="5000"/>
    <n v="5000"/>
    <s v="DORDI LAURA RAG."/>
    <m/>
  </r>
  <r>
    <s v="01.02.2.02.03.02.001"/>
    <x v="0"/>
    <x v="0"/>
    <n v="102"/>
    <x v="1"/>
    <x v="1"/>
    <x v="1"/>
    <x v="394"/>
    <n v="0"/>
    <x v="417"/>
    <n v="3806.4"/>
    <n v="0"/>
    <n v="0"/>
    <n v="0"/>
    <n v="0"/>
    <n v="0"/>
    <n v="0"/>
    <s v="DORDI LAURA"/>
    <m/>
  </r>
  <r>
    <s v="01.02.2.05.02.01.000"/>
    <x v="0"/>
    <x v="0"/>
    <n v="102"/>
    <x v="1"/>
    <x v="1"/>
    <x v="1"/>
    <x v="394"/>
    <n v="90"/>
    <x v="418"/>
    <n v="0"/>
    <n v="0"/>
    <n v="0"/>
    <n v="0"/>
    <n v="0"/>
    <n v="0"/>
    <n v="0"/>
    <s v="DORDI LAURA"/>
    <m/>
  </r>
  <r>
    <s v="01.02.2.02.03.02.001"/>
    <x v="0"/>
    <x v="0"/>
    <n v="102"/>
    <x v="1"/>
    <x v="1"/>
    <x v="1"/>
    <x v="395"/>
    <n v="0"/>
    <x v="419"/>
    <n v="1220"/>
    <n v="0"/>
    <n v="0"/>
    <n v="0"/>
    <n v="0"/>
    <n v="0"/>
    <n v="0"/>
    <s v="DORDI LAURA"/>
    <m/>
  </r>
  <r>
    <s v="01.02.2.05.02.01.000"/>
    <x v="0"/>
    <x v="0"/>
    <n v="102"/>
    <x v="1"/>
    <x v="1"/>
    <x v="1"/>
    <x v="395"/>
    <n v="90"/>
    <x v="420"/>
    <n v="0"/>
    <n v="0"/>
    <n v="0"/>
    <n v="0"/>
    <n v="0"/>
    <n v="0"/>
    <n v="0"/>
    <s v="DORDI LAURA"/>
    <m/>
  </r>
  <r>
    <s v="08.02.2.02.01.09.002"/>
    <x v="2"/>
    <x v="2"/>
    <n v="802"/>
    <x v="9"/>
    <x v="1"/>
    <x v="1"/>
    <x v="396"/>
    <n v="0"/>
    <x v="421"/>
    <n v="0"/>
    <n v="0"/>
    <n v="8000"/>
    <n v="8000"/>
    <n v="20000"/>
    <n v="10000"/>
    <n v="0"/>
    <s v="LEO DOMENICO"/>
    <s v="2017 - caldaia unione da mettere a norma; 2018 - caldaia magazzino"/>
  </r>
  <r>
    <s v="08.02.2.05.02.01.000"/>
    <x v="2"/>
    <x v="2"/>
    <n v="802"/>
    <x v="9"/>
    <x v="1"/>
    <x v="1"/>
    <x v="396"/>
    <n v="90"/>
    <x v="422"/>
    <n v="0"/>
    <n v="0"/>
    <n v="0"/>
    <m/>
    <m/>
    <m/>
    <m/>
    <s v="LEO DOMENICO"/>
    <m/>
  </r>
  <r>
    <s v="14.02.2.03.01.02.003"/>
    <x v="14"/>
    <x v="14"/>
    <n v="1402"/>
    <x v="38"/>
    <x v="1"/>
    <x v="1"/>
    <x v="397"/>
    <n v="0"/>
    <x v="423"/>
    <n v="0"/>
    <n v="34530"/>
    <n v="34530"/>
    <n v="0"/>
    <n v="0"/>
    <n v="0"/>
    <n v="0"/>
    <s v="LEO DOMENICO"/>
    <m/>
  </r>
  <r>
    <s v="01.06.2.02.01.03.001"/>
    <x v="0"/>
    <x v="0"/>
    <n v="106"/>
    <x v="8"/>
    <x v="1"/>
    <x v="1"/>
    <x v="398"/>
    <n v="0"/>
    <x v="424"/>
    <n v="0"/>
    <n v="40000"/>
    <n v="40000"/>
    <n v="40000"/>
    <n v="0"/>
    <n v="0"/>
    <n v="0"/>
    <s v="LEO DOMENICO"/>
    <m/>
  </r>
  <r>
    <s v="01.06.2.02.01.01.001"/>
    <x v="0"/>
    <x v="0"/>
    <n v="106"/>
    <x v="8"/>
    <x v="1"/>
    <x v="1"/>
    <x v="399"/>
    <m/>
    <x v="425"/>
    <m/>
    <m/>
    <m/>
    <n v="0"/>
    <m/>
    <m/>
    <m/>
    <s v="LEO DOMENICO"/>
    <m/>
  </r>
  <r>
    <s v="04.02.2.02.01.03.000"/>
    <x v="7"/>
    <x v="7"/>
    <n v="402"/>
    <x v="18"/>
    <x v="1"/>
    <x v="1"/>
    <x v="400"/>
    <n v="0"/>
    <x v="426"/>
    <n v="1755.94"/>
    <n v="18202.830000000002"/>
    <n v="18205"/>
    <n v="27280"/>
    <n v="30000"/>
    <n v="20000"/>
    <n v="20000"/>
    <s v="PIETTA RICCARDO"/>
    <s v="rinnovo arredi + cambio tende nei vari plessi (inizio programma di cambiamento)"/>
  </r>
  <r>
    <s v="04.02.2.05.02.01.000"/>
    <x v="7"/>
    <x v="7"/>
    <n v="402"/>
    <x v="18"/>
    <x v="1"/>
    <x v="1"/>
    <x v="400"/>
    <n v="90"/>
    <x v="427"/>
    <n v="0"/>
    <n v="0"/>
    <n v="0"/>
    <m/>
    <m/>
    <m/>
    <m/>
    <s v="PIETTA RICCARDO"/>
    <m/>
  </r>
  <r>
    <s v="12.05.1.04.04.01.001"/>
    <x v="10"/>
    <x v="10"/>
    <n v="1205"/>
    <x v="23"/>
    <x v="0"/>
    <x v="0"/>
    <x v="401"/>
    <n v="0"/>
    <x v="428"/>
    <n v="0"/>
    <n v="0"/>
    <n v="0"/>
    <m/>
    <n v="0"/>
    <n v="0"/>
    <n v="0"/>
    <s v="PIETTA RICCARDO"/>
    <m/>
  </r>
  <r>
    <s v="05.02.2.05.02.01.000"/>
    <x v="9"/>
    <x v="9"/>
    <n v="502"/>
    <x v="22"/>
    <x v="1"/>
    <x v="1"/>
    <x v="401"/>
    <n v="90"/>
    <x v="429"/>
    <n v="0"/>
    <n v="0"/>
    <n v="0"/>
    <m/>
    <n v="0"/>
    <n v="0"/>
    <n v="0"/>
    <s v="PIETTA RICCARDO"/>
    <m/>
  </r>
  <r>
    <s v="05.02.2.02.01.05.000"/>
    <x v="9"/>
    <x v="9"/>
    <n v="502"/>
    <x v="22"/>
    <x v="1"/>
    <x v="1"/>
    <x v="402"/>
    <n v="0"/>
    <x v="430"/>
    <n v="18811.900000000001"/>
    <n v="38952.49"/>
    <n v="39000"/>
    <n v="29750"/>
    <n v="35000"/>
    <n v="30000"/>
    <n v="30000"/>
    <s v="PIETTA RICCARDO"/>
    <m/>
  </r>
  <r>
    <s v="05.02.2.05.02.01.000"/>
    <x v="9"/>
    <x v="9"/>
    <n v="502"/>
    <x v="22"/>
    <x v="1"/>
    <x v="1"/>
    <x v="402"/>
    <n v="90"/>
    <x v="431"/>
    <n v="0"/>
    <n v="0"/>
    <n v="0"/>
    <m/>
    <n v="0"/>
    <n v="0"/>
    <n v="0"/>
    <s v="PIETTA RICCARDO"/>
    <m/>
  </r>
  <r>
    <s v="01.02.2.02.01.05.000"/>
    <x v="0"/>
    <x v="0"/>
    <n v="102"/>
    <x v="1"/>
    <x v="1"/>
    <x v="1"/>
    <x v="403"/>
    <n v="0"/>
    <x v="432"/>
    <n v="922.32"/>
    <n v="7985.93"/>
    <n v="8000"/>
    <n v="5451.93"/>
    <n v="3000"/>
    <n v="3000"/>
    <n v="3000"/>
    <s v="DORDI LAURA"/>
    <m/>
  </r>
  <r>
    <s v="01.02.2.05.02.01.000"/>
    <x v="0"/>
    <x v="0"/>
    <n v="102"/>
    <x v="1"/>
    <x v="1"/>
    <x v="1"/>
    <x v="403"/>
    <n v="90"/>
    <x v="433"/>
    <n v="0"/>
    <n v="0"/>
    <n v="0"/>
    <n v="0"/>
    <n v="0"/>
    <n v="0"/>
    <n v="0"/>
    <s v="DORDI LAURA"/>
    <m/>
  </r>
  <r>
    <s v="08.01.2.02.01.09.999"/>
    <x v="2"/>
    <x v="2"/>
    <n v="801"/>
    <x v="25"/>
    <x v="1"/>
    <x v="1"/>
    <x v="404"/>
    <n v="0"/>
    <x v="434"/>
    <n v="0"/>
    <n v="0"/>
    <n v="3000"/>
    <n v="3000"/>
    <n v="3000"/>
    <n v="3000"/>
    <n v="3000"/>
    <s v="LEO DOMENICO"/>
    <m/>
  </r>
  <r>
    <s v="08.01.2.05.02.01.000"/>
    <x v="2"/>
    <x v="2"/>
    <n v="801"/>
    <x v="25"/>
    <x v="1"/>
    <x v="1"/>
    <x v="404"/>
    <n v="90"/>
    <x v="435"/>
    <n v="0"/>
    <n v="0"/>
    <n v="0"/>
    <m/>
    <m/>
    <m/>
    <m/>
    <s v="LEO DOMENICO"/>
    <m/>
  </r>
  <r>
    <s v="06.01.2.02.01.05.000"/>
    <x v="8"/>
    <x v="8"/>
    <n v="601"/>
    <x v="21"/>
    <x v="1"/>
    <x v="1"/>
    <x v="405"/>
    <n v="0"/>
    <x v="436"/>
    <n v="764.53"/>
    <n v="8857.02"/>
    <n v="45000"/>
    <n v="67000"/>
    <n v="65000"/>
    <n v="15000"/>
    <n v="15000"/>
    <s v="PIETTA RICCARDO"/>
    <s v="Inseriti + 35000 pista mountain bike non realizzata nel 2016"/>
  </r>
  <r>
    <s v="06.01.2.05.02.01.000"/>
    <x v="8"/>
    <x v="8"/>
    <n v="601"/>
    <x v="21"/>
    <x v="1"/>
    <x v="1"/>
    <x v="405"/>
    <n v="90"/>
    <x v="437"/>
    <n v="0"/>
    <n v="0"/>
    <n v="0"/>
    <m/>
    <n v="0"/>
    <n v="0"/>
    <n v="0"/>
    <s v="PIETTA RICCARDO"/>
    <m/>
  </r>
  <r>
    <s v="04.02.2.02.01.05.000"/>
    <x v="7"/>
    <x v="7"/>
    <n v="402"/>
    <x v="18"/>
    <x v="1"/>
    <x v="1"/>
    <x v="406"/>
    <n v="0"/>
    <x v="438"/>
    <n v="0"/>
    <n v="1000"/>
    <n v="1000"/>
    <n v="3050"/>
    <n v="2000"/>
    <n v="2000"/>
    <n v="2000"/>
    <s v="PIETTA RICCARDO"/>
    <m/>
  </r>
  <r>
    <s v="04.02.2.05.02.01.000"/>
    <x v="7"/>
    <x v="7"/>
    <n v="402"/>
    <x v="18"/>
    <x v="1"/>
    <x v="1"/>
    <x v="406"/>
    <n v="90"/>
    <x v="439"/>
    <n v="0"/>
    <n v="0"/>
    <n v="0"/>
    <m/>
    <n v="0"/>
    <n v="0"/>
    <n v="0"/>
    <s v="PIETTA RICCARDO"/>
    <m/>
  </r>
  <r>
    <s v="08.02.2.02.01.09.001"/>
    <x v="2"/>
    <x v="2"/>
    <n v="802"/>
    <x v="9"/>
    <x v="1"/>
    <x v="1"/>
    <x v="407"/>
    <n v="0"/>
    <x v="440"/>
    <n v="4500"/>
    <n v="0"/>
    <n v="4500"/>
    <n v="4500"/>
    <n v="4500"/>
    <n v="4500"/>
    <n v="4500"/>
    <s v="LEO DOMENICO"/>
    <m/>
  </r>
  <r>
    <s v="08.02.2.05.02.01.000"/>
    <x v="2"/>
    <x v="2"/>
    <n v="802"/>
    <x v="9"/>
    <x v="1"/>
    <x v="1"/>
    <x v="407"/>
    <n v="90"/>
    <x v="441"/>
    <n v="0"/>
    <n v="0"/>
    <n v="0"/>
    <m/>
    <m/>
    <m/>
    <m/>
    <s v="LEO DOMENICO"/>
    <m/>
  </r>
  <r>
    <s v="01.06.2.02.02.01.000"/>
    <x v="0"/>
    <x v="0"/>
    <n v="106"/>
    <x v="8"/>
    <x v="1"/>
    <x v="1"/>
    <x v="408"/>
    <n v="0"/>
    <x v="442"/>
    <n v="0"/>
    <n v="0"/>
    <n v="0"/>
    <m/>
    <m/>
    <m/>
    <m/>
    <s v="LEO DOMENICO"/>
    <m/>
  </r>
  <r>
    <s v="06.01.2.02.01.09.016"/>
    <x v="8"/>
    <x v="8"/>
    <n v="601"/>
    <x v="21"/>
    <x v="1"/>
    <x v="1"/>
    <x v="409"/>
    <n v="0"/>
    <x v="443"/>
    <n v="0"/>
    <n v="0"/>
    <n v="0"/>
    <m/>
    <m/>
    <m/>
    <n v="0"/>
    <s v="LEO DOMENICO"/>
    <m/>
  </r>
  <r>
    <s v="06.01.2.02.01.09.016"/>
    <x v="8"/>
    <x v="8"/>
    <n v="601"/>
    <x v="21"/>
    <x v="1"/>
    <x v="1"/>
    <x v="410"/>
    <n v="0"/>
    <x v="444"/>
    <n v="0"/>
    <n v="0"/>
    <n v="0"/>
    <m/>
    <n v="0"/>
    <n v="0"/>
    <n v="0"/>
    <s v="LEO DOMENICO"/>
    <m/>
  </r>
  <r>
    <s v="01.02.2.05.99.99.999"/>
    <x v="0"/>
    <x v="0"/>
    <n v="102"/>
    <x v="1"/>
    <x v="1"/>
    <x v="1"/>
    <x v="411"/>
    <n v="0"/>
    <x v="445"/>
    <n v="692.21"/>
    <n v="2307.79"/>
    <n v="2307.79"/>
    <n v="0"/>
    <n v="0"/>
    <n v="0"/>
    <n v="0"/>
    <s v="DORDI LAURA"/>
    <m/>
  </r>
  <r>
    <s v="01.02.2.05.02.01.000"/>
    <x v="0"/>
    <x v="0"/>
    <n v="102"/>
    <x v="1"/>
    <x v="1"/>
    <x v="1"/>
    <x v="411"/>
    <n v="90"/>
    <x v="446"/>
    <n v="0"/>
    <n v="0"/>
    <n v="0"/>
    <n v="0"/>
    <n v="0"/>
    <n v="0"/>
    <n v="0"/>
    <s v="DORDI LAURA"/>
    <m/>
  </r>
  <r>
    <s v="06.01.2.02.01.09.016"/>
    <x v="8"/>
    <x v="8"/>
    <n v="601"/>
    <x v="21"/>
    <x v="1"/>
    <x v="1"/>
    <x v="412"/>
    <m/>
    <x v="447"/>
    <m/>
    <m/>
    <m/>
    <m/>
    <m/>
    <m/>
    <n v="450000"/>
    <s v="LEO DOMENICO"/>
    <m/>
  </r>
  <r>
    <s v="01.06.2.02.02.01.000"/>
    <x v="0"/>
    <x v="0"/>
    <n v="106"/>
    <x v="8"/>
    <x v="1"/>
    <x v="1"/>
    <x v="413"/>
    <n v="0"/>
    <x v="448"/>
    <n v="0"/>
    <n v="0"/>
    <n v="0"/>
    <m/>
    <m/>
    <m/>
    <m/>
    <s v="LEO DOMENICO"/>
    <m/>
  </r>
  <r>
    <s v="08.01.2.02.02.01.000"/>
    <x v="2"/>
    <x v="2"/>
    <n v="801"/>
    <x v="25"/>
    <x v="1"/>
    <x v="1"/>
    <x v="414"/>
    <n v="0"/>
    <x v="449"/>
    <n v="0"/>
    <n v="0"/>
    <n v="0"/>
    <m/>
    <m/>
    <m/>
    <m/>
    <s v="LEO DOMENICO"/>
    <m/>
  </r>
  <r>
    <s v="09.05.2.02.01.09.014"/>
    <x v="12"/>
    <x v="12"/>
    <n v="905"/>
    <x v="33"/>
    <x v="1"/>
    <x v="1"/>
    <x v="415"/>
    <n v="0"/>
    <x v="450"/>
    <n v="6999.4"/>
    <n v="8586.6200000000008"/>
    <n v="30000"/>
    <n v="16500"/>
    <n v="20000"/>
    <n v="15000"/>
    <n v="15000"/>
    <s v="LEO DOMENICO"/>
    <m/>
  </r>
  <r>
    <s v="09.05.2.05.02.01.000"/>
    <x v="12"/>
    <x v="12"/>
    <n v="905"/>
    <x v="33"/>
    <x v="1"/>
    <x v="1"/>
    <x v="415"/>
    <n v="90"/>
    <x v="451"/>
    <n v="0"/>
    <n v="0"/>
    <n v="0"/>
    <m/>
    <m/>
    <m/>
    <m/>
    <s v="LEO DOMENICO"/>
    <m/>
  </r>
  <r>
    <s v="09.05.2.02.01.09.999"/>
    <x v="12"/>
    <x v="12"/>
    <n v="905"/>
    <x v="33"/>
    <x v="1"/>
    <x v="1"/>
    <x v="416"/>
    <n v="0"/>
    <x v="452"/>
    <n v="0"/>
    <n v="0"/>
    <n v="10000"/>
    <n v="5000"/>
    <n v="5000"/>
    <n v="5000"/>
    <n v="5000"/>
    <s v="LEO DOMENICO"/>
    <m/>
  </r>
  <r>
    <s v="09.05.2.05.02.01.000"/>
    <x v="12"/>
    <x v="12"/>
    <n v="905"/>
    <x v="33"/>
    <x v="1"/>
    <x v="1"/>
    <x v="416"/>
    <n v="90"/>
    <x v="453"/>
    <n v="0"/>
    <n v="0"/>
    <n v="0"/>
    <m/>
    <m/>
    <m/>
    <m/>
    <s v="LEO DOMENICO"/>
    <m/>
  </r>
  <r>
    <s v="09.04.2.02.02.01.999"/>
    <x v="12"/>
    <x v="12"/>
    <n v="904"/>
    <x v="29"/>
    <x v="1"/>
    <x v="1"/>
    <x v="417"/>
    <n v="0"/>
    <x v="454"/>
    <n v="0"/>
    <n v="29681.85"/>
    <n v="30000"/>
    <n v="2500"/>
    <n v="0"/>
    <n v="0"/>
    <n v="0"/>
    <s v="LEO DOMENICO"/>
    <m/>
  </r>
  <r>
    <s v="09.05.2.02.01.09.014"/>
    <x v="12"/>
    <x v="12"/>
    <n v="905"/>
    <x v="33"/>
    <x v="1"/>
    <x v="1"/>
    <x v="418"/>
    <n v="0"/>
    <x v="455"/>
    <n v="0"/>
    <n v="22880.65"/>
    <n v="22880.65"/>
    <n v="36097"/>
    <n v="0"/>
    <n v="1000"/>
    <n v="36300"/>
    <s v="LEO DOMENICO"/>
    <m/>
  </r>
  <r>
    <s v="09.05.2.05.02.01.000"/>
    <x v="12"/>
    <x v="12"/>
    <n v="905"/>
    <x v="33"/>
    <x v="1"/>
    <x v="1"/>
    <x v="418"/>
    <n v="90"/>
    <x v="456"/>
    <n v="0"/>
    <n v="0"/>
    <n v="0"/>
    <m/>
    <m/>
    <m/>
    <m/>
    <s v="LEO DOMENICO"/>
    <m/>
  </r>
  <r>
    <s v="09.05.2.03.01.02.002"/>
    <x v="12"/>
    <x v="12"/>
    <n v="905"/>
    <x v="33"/>
    <x v="1"/>
    <x v="1"/>
    <x v="419"/>
    <n v="0"/>
    <x v="457"/>
    <n v="10500"/>
    <n v="10500"/>
    <n v="10500"/>
    <n v="6500"/>
    <n v="6500"/>
    <n v="10500"/>
    <n v="10500"/>
    <s v="LEO DOMENICO"/>
    <m/>
  </r>
  <r>
    <s v="09.05.2.05.02.01.000"/>
    <x v="12"/>
    <x v="12"/>
    <n v="905"/>
    <x v="33"/>
    <x v="1"/>
    <x v="1"/>
    <x v="419"/>
    <n v="90"/>
    <x v="458"/>
    <n v="0"/>
    <n v="0"/>
    <n v="0"/>
    <m/>
    <m/>
    <m/>
    <m/>
    <s v="LEO DOMENICO"/>
    <m/>
  </r>
  <r>
    <s v="01.06.2.02.02.01.000"/>
    <x v="0"/>
    <x v="0"/>
    <n v="106"/>
    <x v="8"/>
    <x v="1"/>
    <x v="1"/>
    <x v="420"/>
    <n v="0"/>
    <x v="459"/>
    <n v="0"/>
    <n v="17614.419999999998"/>
    <n v="17614.419999999998"/>
    <n v="17615"/>
    <n v="0"/>
    <n v="0"/>
    <n v="0"/>
    <s v="LEO DOMENICO"/>
    <m/>
  </r>
  <r>
    <s v="08.01.2.02.01.05.999"/>
    <x v="2"/>
    <x v="2"/>
    <n v="801"/>
    <x v="25"/>
    <x v="1"/>
    <x v="1"/>
    <x v="421"/>
    <n v="0"/>
    <x v="460"/>
    <n v="0"/>
    <n v="522.54999999999995"/>
    <n v="522.54999999999995"/>
    <n v="4000"/>
    <n v="1000"/>
    <n v="1000"/>
    <n v="1000"/>
    <s v="LEO DOMENICO"/>
    <m/>
  </r>
  <r>
    <s v="04.02.2.02.01.09.016"/>
    <x v="7"/>
    <x v="7"/>
    <n v="402"/>
    <x v="18"/>
    <x v="1"/>
    <x v="1"/>
    <x v="422"/>
    <m/>
    <x v="461"/>
    <m/>
    <m/>
    <m/>
    <n v="300000"/>
    <n v="40000"/>
    <n v="0"/>
    <n v="0"/>
    <s v="LEO DOMENICO"/>
    <s v="2017 spogliatoi Lonno - 2019 Erba sintetica su campo in sabbia saletti"/>
  </r>
  <r>
    <s v="04.01.2.02.01.09.003"/>
    <x v="7"/>
    <x v="7"/>
    <n v="401"/>
    <x v="17"/>
    <x v="1"/>
    <x v="1"/>
    <x v="423"/>
    <n v="0"/>
    <x v="462"/>
    <n v="0"/>
    <n v="0"/>
    <n v="0"/>
    <m/>
    <m/>
    <m/>
    <m/>
    <s v="LEO DOMENICO"/>
    <m/>
  </r>
  <r>
    <s v="04.01.2.05.02.01.000"/>
    <x v="7"/>
    <x v="7"/>
    <n v="401"/>
    <x v="17"/>
    <x v="1"/>
    <x v="1"/>
    <x v="423"/>
    <n v="90"/>
    <x v="463"/>
    <n v="0"/>
    <n v="0"/>
    <n v="0"/>
    <m/>
    <m/>
    <m/>
    <m/>
    <s v="LEO DOMENICO"/>
    <m/>
  </r>
  <r>
    <s v="04.01.2.05.02.01.000"/>
    <x v="7"/>
    <x v="7"/>
    <n v="401"/>
    <x v="17"/>
    <x v="1"/>
    <x v="1"/>
    <x v="424"/>
    <n v="0"/>
    <x v="464"/>
    <m/>
    <m/>
    <m/>
    <m/>
    <n v="3000"/>
    <n v="3000"/>
    <n v="3000"/>
    <s v="GUERINONI ANNA"/>
    <s v="Nuovo capitolo"/>
  </r>
  <r>
    <s v="08.02.2.02.01.09.001"/>
    <x v="2"/>
    <x v="2"/>
    <n v="802"/>
    <x v="9"/>
    <x v="1"/>
    <x v="1"/>
    <x v="425"/>
    <n v="0"/>
    <x v="465"/>
    <n v="268.39999999999998"/>
    <n v="0"/>
    <n v="4500"/>
    <n v="4500"/>
    <n v="4500"/>
    <n v="4500"/>
    <n v="4500"/>
    <s v="LEO DOMENICO"/>
    <m/>
  </r>
  <r>
    <s v="08.02.2.05.02.01.000"/>
    <x v="2"/>
    <x v="2"/>
    <n v="802"/>
    <x v="9"/>
    <x v="1"/>
    <x v="1"/>
    <x v="425"/>
    <n v="90"/>
    <x v="466"/>
    <n v="0"/>
    <n v="0"/>
    <n v="0"/>
    <m/>
    <m/>
    <m/>
    <m/>
    <s v="LEO DOMENICO"/>
    <m/>
  </r>
  <r>
    <s v="09.01.2.02.01.05.999"/>
    <x v="12"/>
    <x v="12"/>
    <n v="901"/>
    <x v="43"/>
    <x v="1"/>
    <x v="1"/>
    <x v="426"/>
    <n v="0"/>
    <x v="467"/>
    <n v="0"/>
    <n v="2750.94"/>
    <n v="5000"/>
    <n v="4000"/>
    <n v="4000"/>
    <n v="4000"/>
    <n v="4000"/>
    <s v="LEO DOMENICO"/>
    <m/>
  </r>
  <r>
    <s v="09.01.2.05.02.01.000"/>
    <x v="12"/>
    <x v="12"/>
    <n v="901"/>
    <x v="43"/>
    <x v="1"/>
    <x v="1"/>
    <x v="426"/>
    <n v="90"/>
    <x v="468"/>
    <n v="0"/>
    <n v="0"/>
    <n v="0"/>
    <m/>
    <m/>
    <m/>
    <m/>
    <s v="LEO DOMENICO"/>
    <m/>
  </r>
  <r>
    <s v="10.05.2.02.01.09.012"/>
    <x v="13"/>
    <x v="13"/>
    <n v="1005"/>
    <x v="37"/>
    <x v="1"/>
    <x v="1"/>
    <x v="427"/>
    <n v="0"/>
    <x v="469"/>
    <n v="0"/>
    <n v="0"/>
    <n v="0"/>
    <m/>
    <m/>
    <m/>
    <m/>
    <s v="LEO DOMENICO"/>
    <m/>
  </r>
  <r>
    <s v="08.01.2.02.01.09.012"/>
    <x v="2"/>
    <x v="2"/>
    <n v="801"/>
    <x v="25"/>
    <x v="1"/>
    <x v="1"/>
    <x v="428"/>
    <n v="0"/>
    <x v="470"/>
    <n v="6657.72"/>
    <n v="3113.73"/>
    <n v="10000"/>
    <n v="0"/>
    <n v="40000"/>
    <n v="40000"/>
    <n v="10000"/>
    <s v="LEO DOMENICO"/>
    <s v="35000 ripristino illuminazione pubblica piste"/>
  </r>
  <r>
    <s v="08.01.2.05.02.01.000"/>
    <x v="2"/>
    <x v="2"/>
    <n v="801"/>
    <x v="25"/>
    <x v="1"/>
    <x v="1"/>
    <x v="428"/>
    <n v="90"/>
    <x v="471"/>
    <n v="0"/>
    <n v="0"/>
    <n v="0"/>
    <m/>
    <m/>
    <m/>
    <m/>
    <s v="LEO DOMENICO"/>
    <m/>
  </r>
  <r>
    <s v="08.01.2.02.01.09.012"/>
    <x v="2"/>
    <x v="2"/>
    <n v="801"/>
    <x v="25"/>
    <x v="1"/>
    <x v="1"/>
    <x v="429"/>
    <n v="0"/>
    <x v="472"/>
    <n v="1272.6199999999999"/>
    <n v="0"/>
    <n v="0"/>
    <n v="8000"/>
    <n v="0"/>
    <n v="0"/>
    <n v="0"/>
    <s v="LEO DOMENICO"/>
    <m/>
  </r>
  <r>
    <s v="08.01.2.05.02.01.000"/>
    <x v="2"/>
    <x v="2"/>
    <n v="801"/>
    <x v="25"/>
    <x v="1"/>
    <x v="1"/>
    <x v="429"/>
    <n v="90"/>
    <x v="473"/>
    <n v="0"/>
    <n v="0"/>
    <n v="0"/>
    <m/>
    <m/>
    <m/>
    <m/>
    <s v="LEO DOMENICO"/>
    <m/>
  </r>
  <r>
    <s v="08.01.2.02.01.09.012"/>
    <x v="2"/>
    <x v="2"/>
    <n v="801"/>
    <x v="25"/>
    <x v="1"/>
    <x v="1"/>
    <x v="430"/>
    <n v="0"/>
    <x v="474"/>
    <n v="4635.4399999999996"/>
    <n v="54835.68"/>
    <n v="55000"/>
    <n v="180000"/>
    <n v="0"/>
    <n v="0"/>
    <n v="0"/>
    <s v="LEO DOMENICO"/>
    <m/>
  </r>
  <r>
    <s v="08.01.2.05.02.01.000"/>
    <x v="2"/>
    <x v="2"/>
    <n v="801"/>
    <x v="25"/>
    <x v="1"/>
    <x v="1"/>
    <x v="430"/>
    <n v="90"/>
    <x v="475"/>
    <n v="0"/>
    <n v="0"/>
    <n v="0"/>
    <m/>
    <m/>
    <m/>
    <m/>
    <s v="LEO DOMENICO"/>
    <m/>
  </r>
  <r>
    <s v="08.01.2.02.01.09.012"/>
    <x v="2"/>
    <x v="2"/>
    <n v="801"/>
    <x v="25"/>
    <x v="1"/>
    <x v="1"/>
    <x v="431"/>
    <n v="0"/>
    <x v="476"/>
    <n v="0"/>
    <n v="0"/>
    <n v="0"/>
    <m/>
    <m/>
    <m/>
    <m/>
    <s v="LEO DOMENICO"/>
    <m/>
  </r>
  <r>
    <s v="08.01.2.02.01.09.012"/>
    <x v="2"/>
    <x v="2"/>
    <n v="801"/>
    <x v="25"/>
    <x v="1"/>
    <x v="1"/>
    <x v="432"/>
    <n v="0"/>
    <x v="477"/>
    <n v="0"/>
    <n v="0"/>
    <n v="0"/>
    <m/>
    <m/>
    <m/>
    <m/>
    <s v="LEO DOMENICO"/>
    <m/>
  </r>
  <r>
    <s v="08.01.2.02.01.09.012"/>
    <x v="2"/>
    <x v="2"/>
    <n v="801"/>
    <x v="25"/>
    <x v="1"/>
    <x v="1"/>
    <x v="433"/>
    <n v="0"/>
    <x v="478"/>
    <n v="0"/>
    <n v="0"/>
    <n v="0"/>
    <m/>
    <m/>
    <n v="200000"/>
    <m/>
    <s v="LEO DOMENICO"/>
    <m/>
  </r>
  <r>
    <s v="08.01.2.02.01.09.012"/>
    <x v="2"/>
    <x v="2"/>
    <n v="801"/>
    <x v="25"/>
    <x v="1"/>
    <x v="1"/>
    <x v="434"/>
    <n v="0"/>
    <x v="479"/>
    <n v="0"/>
    <n v="0"/>
    <n v="0"/>
    <m/>
    <m/>
    <m/>
    <m/>
    <s v="LEO DOMENICO"/>
    <m/>
  </r>
  <r>
    <s v="12.09.2.05.99.99.999"/>
    <x v="10"/>
    <x v="10"/>
    <n v="1209"/>
    <x v="28"/>
    <x v="1"/>
    <x v="1"/>
    <x v="435"/>
    <n v="0"/>
    <x v="480"/>
    <n v="0"/>
    <n v="0"/>
    <n v="0"/>
    <n v="50000"/>
    <n v="80000"/>
    <m/>
    <m/>
    <s v="LEO DOMENICO"/>
    <m/>
  </r>
  <r>
    <s v="08.01.2.02.01.09.012"/>
    <x v="2"/>
    <x v="2"/>
    <n v="801"/>
    <x v="25"/>
    <x v="1"/>
    <x v="1"/>
    <x v="436"/>
    <m/>
    <x v="481"/>
    <m/>
    <m/>
    <m/>
    <n v="160000"/>
    <m/>
    <m/>
    <m/>
    <s v="LEO DOMENICO"/>
    <m/>
  </r>
  <r>
    <s v="08.01.2.02.01.09.999"/>
    <x v="2"/>
    <x v="2"/>
    <n v="801"/>
    <x v="25"/>
    <x v="1"/>
    <x v="1"/>
    <x v="437"/>
    <m/>
    <x v="482"/>
    <m/>
    <m/>
    <m/>
    <m/>
    <n v="240000"/>
    <m/>
    <m/>
    <s v="LEO DOMENICO"/>
    <m/>
  </r>
  <r>
    <s v="08.01.2.02.01.09.012"/>
    <x v="2"/>
    <x v="2"/>
    <n v="801"/>
    <x v="25"/>
    <x v="1"/>
    <x v="1"/>
    <x v="438"/>
    <n v="0"/>
    <x v="483"/>
    <m/>
    <m/>
    <m/>
    <m/>
    <m/>
    <n v="600000"/>
    <m/>
    <s v="LEO DOMENICO"/>
    <m/>
  </r>
  <r>
    <s v="08.01.2.02.01.09.012"/>
    <x v="2"/>
    <x v="2"/>
    <n v="801"/>
    <x v="25"/>
    <x v="1"/>
    <x v="1"/>
    <x v="439"/>
    <n v="0"/>
    <x v="484"/>
    <n v="0"/>
    <n v="38915.4"/>
    <n v="50000"/>
    <n v="30000"/>
    <n v="70000"/>
    <n v="60000"/>
    <n v="60000"/>
    <s v="LEO DOMENICO"/>
    <s v="verifica bergamelli (entrata)"/>
  </r>
  <r>
    <s v="08.01.2.05.02.01.000"/>
    <x v="2"/>
    <x v="2"/>
    <n v="801"/>
    <x v="25"/>
    <x v="1"/>
    <x v="1"/>
    <x v="439"/>
    <n v="90"/>
    <x v="485"/>
    <n v="0"/>
    <n v="0"/>
    <n v="0"/>
    <m/>
    <m/>
    <m/>
    <m/>
    <s v="LEO DOMENICO"/>
    <m/>
  </r>
  <r>
    <s v="10.05.2.02.01.09.012"/>
    <x v="13"/>
    <x v="13"/>
    <n v="1005"/>
    <x v="37"/>
    <x v="1"/>
    <x v="1"/>
    <x v="440"/>
    <n v="0"/>
    <x v="486"/>
    <n v="0"/>
    <n v="0"/>
    <n v="0"/>
    <m/>
    <m/>
    <m/>
    <m/>
    <s v="LEO DOMENICO"/>
    <m/>
  </r>
  <r>
    <s v="10.05.2.02.01.09.012"/>
    <x v="13"/>
    <x v="13"/>
    <n v="1005"/>
    <x v="37"/>
    <x v="1"/>
    <x v="1"/>
    <x v="441"/>
    <m/>
    <x v="487"/>
    <m/>
    <m/>
    <m/>
    <m/>
    <n v="105000"/>
    <n v="50000"/>
    <n v="75000"/>
    <s v="LEO DOMENICO"/>
    <s v="investimento"/>
  </r>
  <r>
    <s v="10.05.2.02.01.09.012"/>
    <x v="13"/>
    <x v="13"/>
    <n v="1005"/>
    <x v="37"/>
    <x v="1"/>
    <x v="1"/>
    <x v="442"/>
    <m/>
    <x v="488"/>
    <m/>
    <m/>
    <m/>
    <m/>
    <n v="50000"/>
    <n v="0"/>
    <n v="0"/>
    <s v="LEO DOMENICO"/>
    <s v="investimento"/>
  </r>
  <r>
    <s v="08.01.2.02.01.09.012"/>
    <x v="2"/>
    <x v="2"/>
    <n v="801"/>
    <x v="25"/>
    <x v="1"/>
    <x v="1"/>
    <x v="443"/>
    <n v="0"/>
    <x v="489"/>
    <n v="46718.15"/>
    <n v="24000"/>
    <n v="24000"/>
    <n v="16000"/>
    <n v="10000"/>
    <n v="10000"/>
    <n v="10000"/>
    <s v="LEO DOMENICO"/>
    <m/>
  </r>
  <r>
    <s v="08.01.2.05.02.01.000"/>
    <x v="2"/>
    <x v="2"/>
    <n v="801"/>
    <x v="25"/>
    <x v="1"/>
    <x v="1"/>
    <x v="443"/>
    <n v="90"/>
    <x v="490"/>
    <n v="0"/>
    <n v="0"/>
    <n v="0"/>
    <m/>
    <m/>
    <m/>
    <m/>
    <s v="LEO DOMENICO"/>
    <m/>
  </r>
  <r>
    <s v="08.01.2.02.01.09.012"/>
    <x v="2"/>
    <x v="2"/>
    <n v="801"/>
    <x v="25"/>
    <x v="1"/>
    <x v="1"/>
    <x v="444"/>
    <n v="0"/>
    <x v="491"/>
    <n v="0"/>
    <n v="0"/>
    <n v="0"/>
    <n v="0"/>
    <n v="0"/>
    <n v="0"/>
    <n v="0"/>
    <s v="LEO DOMENICO"/>
    <m/>
  </r>
  <r>
    <s v="08.01.2.02.01.09.012"/>
    <x v="2"/>
    <x v="2"/>
    <n v="801"/>
    <x v="25"/>
    <x v="1"/>
    <x v="1"/>
    <x v="445"/>
    <n v="0"/>
    <x v="492"/>
    <n v="0"/>
    <n v="0"/>
    <n v="0"/>
    <n v="0"/>
    <n v="0"/>
    <n v="0"/>
    <n v="0"/>
    <s v="LEO DOMENICO"/>
    <m/>
  </r>
  <r>
    <s v="03.02.2.04.01.02.005"/>
    <x v="5"/>
    <x v="5"/>
    <n v="302"/>
    <x v="15"/>
    <x v="1"/>
    <x v="1"/>
    <x v="446"/>
    <m/>
    <x v="493"/>
    <m/>
    <m/>
    <m/>
    <n v="28150"/>
    <m/>
    <m/>
    <m/>
    <s v="LEO DOMENICO"/>
    <m/>
  </r>
  <r>
    <s v="08.02.2.04.02.01.001"/>
    <x v="2"/>
    <x v="2"/>
    <n v="802"/>
    <x v="9"/>
    <x v="1"/>
    <x v="1"/>
    <x v="447"/>
    <n v="0"/>
    <x v="494"/>
    <n v="4725.3999999999996"/>
    <n v="0"/>
    <n v="0"/>
    <n v="0"/>
    <n v="0"/>
    <n v="0"/>
    <n v="0"/>
    <s v="LEO DOMENICO"/>
    <m/>
  </r>
  <r>
    <s v="08.02.2.05.02.01.000"/>
    <x v="2"/>
    <x v="2"/>
    <n v="802"/>
    <x v="9"/>
    <x v="1"/>
    <x v="1"/>
    <x v="447"/>
    <n v="90"/>
    <x v="495"/>
    <n v="0"/>
    <n v="0"/>
    <n v="0"/>
    <m/>
    <m/>
    <m/>
    <m/>
    <s v="LEO DOMENICO"/>
    <m/>
  </r>
  <r>
    <s v="08.02.2.02.01.09.002"/>
    <x v="2"/>
    <x v="2"/>
    <n v="802"/>
    <x v="9"/>
    <x v="1"/>
    <x v="1"/>
    <x v="448"/>
    <n v="0"/>
    <x v="496"/>
    <n v="0"/>
    <n v="270006.14"/>
    <n v="273650"/>
    <n v="13125.78"/>
    <n v="55700"/>
    <n v="10000"/>
    <n v="10000"/>
    <s v="LEO DOMENICO"/>
    <s v="verifica entrata"/>
  </r>
  <r>
    <s v="08.02.2.05.02.01.000"/>
    <x v="2"/>
    <x v="2"/>
    <n v="802"/>
    <x v="9"/>
    <x v="1"/>
    <x v="1"/>
    <x v="448"/>
    <n v="90"/>
    <x v="497"/>
    <n v="0"/>
    <n v="0"/>
    <n v="0"/>
    <m/>
    <m/>
    <m/>
    <m/>
    <s v="LEO DOMENICO"/>
    <m/>
  </r>
  <r>
    <s v="05.01.2.02.01.09.008"/>
    <x v="9"/>
    <x v="9"/>
    <n v="501"/>
    <x v="44"/>
    <x v="1"/>
    <x v="1"/>
    <x v="449"/>
    <n v="0"/>
    <x v="498"/>
    <n v="2827.77"/>
    <n v="0"/>
    <n v="22000"/>
    <n v="29400"/>
    <n v="8000"/>
    <n v="8000"/>
    <n v="8000"/>
    <s v="LEO DOMENICO"/>
    <s v="8 per cento oneri urb sec"/>
  </r>
  <r>
    <s v="05.01.2.05.02.01.000"/>
    <x v="9"/>
    <x v="9"/>
    <n v="501"/>
    <x v="44"/>
    <x v="1"/>
    <x v="1"/>
    <x v="449"/>
    <n v="90"/>
    <x v="499"/>
    <n v="0"/>
    <n v="0"/>
    <n v="0"/>
    <m/>
    <m/>
    <m/>
    <m/>
    <s v="LEO DOMENICO"/>
    <m/>
  </r>
  <r>
    <s v="01.06.2.02.01.07.000"/>
    <x v="0"/>
    <x v="0"/>
    <n v="106"/>
    <x v="8"/>
    <x v="1"/>
    <x v="1"/>
    <x v="450"/>
    <n v="0"/>
    <x v="500"/>
    <n v="13145.5"/>
    <n v="15300"/>
    <n v="15300"/>
    <n v="15500"/>
    <n v="15500"/>
    <n v="15500"/>
    <n v="15500"/>
    <s v="LEO DOMENICO"/>
    <m/>
  </r>
  <r>
    <s v="01.06.2.05.02.01.000"/>
    <x v="0"/>
    <x v="0"/>
    <n v="106"/>
    <x v="8"/>
    <x v="1"/>
    <x v="1"/>
    <x v="450"/>
    <n v="90"/>
    <x v="501"/>
    <n v="0"/>
    <n v="0"/>
    <n v="0"/>
    <m/>
    <m/>
    <m/>
    <m/>
    <s v="LEO DOMENICO"/>
    <m/>
  </r>
  <r>
    <s v="01.06.2.02.01.06.001"/>
    <x v="0"/>
    <x v="0"/>
    <n v="106"/>
    <x v="8"/>
    <x v="1"/>
    <x v="1"/>
    <x v="451"/>
    <n v="0"/>
    <x v="502"/>
    <n v="1172.42"/>
    <n v="1148.31"/>
    <n v="1200"/>
    <n v="2000"/>
    <n v="2000"/>
    <n v="2000"/>
    <n v="2000"/>
    <s v="LEO DOMENICO"/>
    <m/>
  </r>
  <r>
    <s v="01.06.2.05.02.01.000"/>
    <x v="0"/>
    <x v="0"/>
    <n v="106"/>
    <x v="8"/>
    <x v="1"/>
    <x v="1"/>
    <x v="451"/>
    <n v="90"/>
    <x v="503"/>
    <n v="0"/>
    <n v="0"/>
    <n v="0"/>
    <m/>
    <m/>
    <m/>
    <m/>
    <s v="LEO DOMENICO"/>
    <m/>
  </r>
  <r>
    <s v="50.02.4.03.01.04.003"/>
    <x v="4"/>
    <x v="4"/>
    <n v="5002"/>
    <x v="45"/>
    <x v="3"/>
    <x v="3"/>
    <x v="452"/>
    <n v="0"/>
    <x v="504"/>
    <n v="234738.98"/>
    <n v="688104.64"/>
    <n v="697000"/>
    <n v="380224.12"/>
    <n v="283000"/>
    <n v="295000"/>
    <n v="305000"/>
    <s v="DORDI LAURA RAG."/>
    <m/>
  </r>
  <r>
    <s v="50.02.4.03.01.04.000"/>
    <x v="4"/>
    <x v="4"/>
    <n v="5002"/>
    <x v="45"/>
    <x v="3"/>
    <x v="3"/>
    <x v="453"/>
    <n v="0"/>
    <x v="505"/>
    <n v="163067.79"/>
    <n v="173489.68"/>
    <n v="174000"/>
    <n v="97000"/>
    <n v="101000"/>
    <n v="105000"/>
    <n v="110000"/>
    <s v="DORDI LAURA RAG."/>
    <m/>
  </r>
  <r>
    <s v="99.01.7.01.02.02.000"/>
    <x v="18"/>
    <x v="18"/>
    <n v="9901"/>
    <x v="46"/>
    <x v="4"/>
    <x v="4"/>
    <x v="454"/>
    <n v="0"/>
    <x v="506"/>
    <n v="103805.13"/>
    <n v="114101.09"/>
    <n v="150000"/>
    <n v="150000"/>
    <n v="150000"/>
    <n v="150000"/>
    <n v="150000"/>
    <s v="DORDI LAURA RAG."/>
    <m/>
  </r>
  <r>
    <s v="99.01.7.01.02.02.000"/>
    <x v="18"/>
    <x v="18"/>
    <n v="9901"/>
    <x v="46"/>
    <x v="4"/>
    <x v="4"/>
    <x v="455"/>
    <n v="0"/>
    <x v="507"/>
    <n v="20239.57"/>
    <n v="19885.099999999999"/>
    <n v="30000"/>
    <n v="30000"/>
    <n v="30000"/>
    <n v="30000"/>
    <n v="30000"/>
    <s v="DORDI LAURA RAG."/>
    <m/>
  </r>
  <r>
    <s v="99.01.7.01.02.02.000"/>
    <x v="18"/>
    <x v="18"/>
    <n v="9901"/>
    <x v="46"/>
    <x v="4"/>
    <x v="4"/>
    <x v="456"/>
    <n v="0"/>
    <x v="508"/>
    <n v="283.02"/>
    <n v="315"/>
    <n v="1000"/>
    <n v="1000"/>
    <n v="1000"/>
    <n v="1000"/>
    <n v="1000"/>
    <s v="DORDI LAURA RAG."/>
    <m/>
  </r>
  <r>
    <s v="99.01.7.01.02.02.000"/>
    <x v="18"/>
    <x v="18"/>
    <n v="9901"/>
    <x v="46"/>
    <x v="4"/>
    <x v="4"/>
    <x v="457"/>
    <n v="0"/>
    <x v="509"/>
    <n v="423.83"/>
    <n v="462.36"/>
    <n v="1000"/>
    <n v="1000"/>
    <n v="1000"/>
    <n v="1000"/>
    <n v="1000"/>
    <s v="DORDI LAURA RAG."/>
    <m/>
  </r>
  <r>
    <s v="99.01.7.01.02.01.000"/>
    <x v="18"/>
    <x v="18"/>
    <n v="9901"/>
    <x v="46"/>
    <x v="4"/>
    <x v="4"/>
    <x v="458"/>
    <n v="0"/>
    <x v="510"/>
    <n v="219344.67"/>
    <n v="227524.79"/>
    <n v="250000"/>
    <n v="250000"/>
    <n v="250000"/>
    <n v="250000"/>
    <n v="250000"/>
    <s v="DORDI LAURA RAG."/>
    <m/>
  </r>
  <r>
    <s v="99.01.7.01.02.01.000"/>
    <x v="18"/>
    <x v="18"/>
    <n v="9901"/>
    <x v="46"/>
    <x v="4"/>
    <x v="4"/>
    <x v="459"/>
    <n v="0"/>
    <x v="511"/>
    <n v="45408.63"/>
    <n v="32902.79"/>
    <n v="50000"/>
    <n v="50000"/>
    <n v="50000"/>
    <n v="50000"/>
    <n v="50000"/>
    <s v="DORDI LAURA RAG."/>
    <m/>
  </r>
  <r>
    <s v="99.01.7.01.02.99.000"/>
    <x v="18"/>
    <x v="18"/>
    <n v="9901"/>
    <x v="46"/>
    <x v="4"/>
    <x v="4"/>
    <x v="460"/>
    <n v="0"/>
    <x v="512"/>
    <n v="3216.51"/>
    <n v="3305.55"/>
    <n v="5000"/>
    <n v="5000"/>
    <n v="5000"/>
    <n v="5000"/>
    <n v="5000"/>
    <s v="DORDI LAURA RAG."/>
    <m/>
  </r>
  <r>
    <s v="99.01.7.02.04.02.000"/>
    <x v="18"/>
    <x v="18"/>
    <n v="9901"/>
    <x v="46"/>
    <x v="4"/>
    <x v="4"/>
    <x v="461"/>
    <n v="0"/>
    <x v="513"/>
    <n v="25247.78"/>
    <n v="150"/>
    <n v="50000"/>
    <n v="50000"/>
    <n v="50000"/>
    <n v="50000"/>
    <n v="50000"/>
    <s v="DORDI LAURA RAG."/>
    <m/>
  </r>
  <r>
    <s v="99.01.7.02.04.02.000"/>
    <x v="18"/>
    <x v="18"/>
    <n v="9901"/>
    <x v="46"/>
    <x v="4"/>
    <x v="4"/>
    <x v="462"/>
    <n v="0"/>
    <x v="514"/>
    <n v="17714.849999999999"/>
    <n v="22086.71"/>
    <n v="50000"/>
    <n v="205000"/>
    <n v="205000"/>
    <n v="205000"/>
    <n v="205000"/>
    <s v="LEO DOMENICO"/>
    <m/>
  </r>
  <r>
    <s v="99.01.7.02.99.99.000"/>
    <x v="18"/>
    <x v="18"/>
    <n v="9901"/>
    <x v="46"/>
    <x v="4"/>
    <x v="4"/>
    <x v="463"/>
    <n v="0"/>
    <x v="515"/>
    <n v="93514.93"/>
    <n v="54009.82"/>
    <n v="150000"/>
    <n v="250000"/>
    <n v="250000"/>
    <n v="250000"/>
    <n v="250000"/>
    <s v="DORDI LAURA RAG."/>
    <m/>
  </r>
  <r>
    <s v="99.01.7.02.99.99.000"/>
    <x v="18"/>
    <x v="18"/>
    <n v="9901"/>
    <x v="46"/>
    <x v="4"/>
    <x v="4"/>
    <x v="464"/>
    <n v="0"/>
    <x v="516"/>
    <n v="20696.29"/>
    <n v="0"/>
    <n v="30000"/>
    <n v="80000"/>
    <n v="80000"/>
    <n v="80000"/>
    <n v="80000"/>
    <s v="DORDI LAURA RAG."/>
    <m/>
  </r>
  <r>
    <s v="99.01.7.01.99.03.001"/>
    <x v="18"/>
    <x v="18"/>
    <n v="9901"/>
    <x v="46"/>
    <x v="4"/>
    <x v="4"/>
    <x v="465"/>
    <n v="0"/>
    <x v="517"/>
    <n v="2500"/>
    <n v="2500"/>
    <n v="2500"/>
    <n v="2500"/>
    <n v="2500"/>
    <n v="2500"/>
    <n v="2500"/>
    <s v="DORDI LAURA RAG."/>
    <m/>
  </r>
  <r>
    <s v="99.01.7.02.04.02.000"/>
    <x v="18"/>
    <x v="18"/>
    <n v="9901"/>
    <x v="46"/>
    <x v="4"/>
    <x v="4"/>
    <x v="466"/>
    <n v="0"/>
    <x v="518"/>
    <n v="18.5"/>
    <n v="3970.08"/>
    <n v="10000"/>
    <n v="10000"/>
    <n v="10000"/>
    <n v="10000"/>
    <n v="10000"/>
    <s v="LEO DOMENICO"/>
    <m/>
  </r>
  <r>
    <s v="99.01.7.02.99.99.000"/>
    <x v="18"/>
    <x v="18"/>
    <n v="9901"/>
    <x v="46"/>
    <x v="4"/>
    <x v="4"/>
    <x v="467"/>
    <n v="0"/>
    <x v="519"/>
    <n v="0"/>
    <n v="20680.759999999998"/>
    <n v="32000"/>
    <n v="30000"/>
    <n v="30000"/>
    <n v="30000"/>
    <n v="30000"/>
    <s v="LEO DOMENICO"/>
    <m/>
  </r>
  <r>
    <s v="60.01.5.01.01.01.001"/>
    <x v="19"/>
    <x v="19"/>
    <n v="6001"/>
    <x v="47"/>
    <x v="5"/>
    <x v="5"/>
    <x v="468"/>
    <n v="0"/>
    <x v="520"/>
    <n v="0"/>
    <n v="1248636.3899999999"/>
    <n v="1500000"/>
    <n v="1500000"/>
    <n v="1500000"/>
    <n v="1500000"/>
    <n v="1500000"/>
    <s v="DORDI LAURA RAG."/>
    <m/>
  </r>
  <r>
    <s v="99.01.7.01.99.99.999"/>
    <x v="18"/>
    <x v="18"/>
    <n v="9901"/>
    <x v="46"/>
    <x v="4"/>
    <x v="4"/>
    <x v="469"/>
    <n v="0"/>
    <x v="521"/>
    <n v="0"/>
    <n v="23526.95"/>
    <n v="40000"/>
    <n v="35000"/>
    <n v="35000"/>
    <n v="35000"/>
    <n v="35000"/>
    <s v="DORDI LAURA RAG."/>
    <m/>
  </r>
  <r>
    <s v="99.01.7.01.99.99.999"/>
    <x v="18"/>
    <x v="18"/>
    <n v="9901"/>
    <x v="46"/>
    <x v="4"/>
    <x v="4"/>
    <x v="470"/>
    <n v="0"/>
    <x v="522"/>
    <n v="0"/>
    <n v="303050.05"/>
    <n v="330000"/>
    <n v="310000"/>
    <n v="310000"/>
    <n v="310000"/>
    <n v="310000"/>
    <s v="DORDI LAURA RAG."/>
    <m/>
  </r>
  <r>
    <s v="01.10.1.03.02.04.000"/>
    <x v="0"/>
    <x v="0"/>
    <n v="110"/>
    <x v="7"/>
    <x v="0"/>
    <x v="0"/>
    <x v="471"/>
    <n v="0"/>
    <x v="523"/>
    <n v="440"/>
    <n v="667"/>
    <n v="850"/>
    <n v="850"/>
    <n v="850"/>
    <n v="850"/>
    <n v="850"/>
    <s v="DORDI LAURA"/>
    <m/>
  </r>
  <r>
    <s v="01.06.1.03.02.09.001"/>
    <x v="0"/>
    <x v="0"/>
    <n v="106"/>
    <x v="8"/>
    <x v="0"/>
    <x v="0"/>
    <x v="472"/>
    <n v="0"/>
    <x v="524"/>
    <n v="1978.43"/>
    <n v="1998.8"/>
    <n v="2000"/>
    <n v="12000"/>
    <n v="2000"/>
    <n v="2000"/>
    <n v="2000"/>
    <s v="LEO DOMENICO"/>
    <m/>
  </r>
  <r>
    <m/>
    <x v="16"/>
    <x v="16"/>
    <m/>
    <x v="41"/>
    <x v="2"/>
    <x v="2"/>
    <x v="473"/>
    <m/>
    <x v="525"/>
    <m/>
    <m/>
    <m/>
    <m/>
    <m/>
    <m/>
    <m/>
    <m/>
    <m/>
  </r>
  <r>
    <m/>
    <x v="16"/>
    <x v="16"/>
    <m/>
    <x v="41"/>
    <x v="2"/>
    <x v="2"/>
    <x v="473"/>
    <m/>
    <x v="525"/>
    <m/>
    <m/>
    <m/>
    <m/>
    <m/>
    <m/>
    <m/>
    <m/>
    <m/>
  </r>
  <r>
    <m/>
    <x v="16"/>
    <x v="16"/>
    <m/>
    <x v="41"/>
    <x v="2"/>
    <x v="2"/>
    <x v="473"/>
    <m/>
    <x v="525"/>
    <m/>
    <m/>
    <m/>
    <m/>
    <m/>
    <m/>
    <m/>
    <m/>
    <m/>
  </r>
  <r>
    <m/>
    <x v="16"/>
    <x v="16"/>
    <m/>
    <x v="41"/>
    <x v="2"/>
    <x v="2"/>
    <x v="473"/>
    <m/>
    <x v="525"/>
    <m/>
    <m/>
    <m/>
    <m/>
    <m/>
    <m/>
    <m/>
    <m/>
    <m/>
  </r>
  <r>
    <m/>
    <x v="16"/>
    <x v="16"/>
    <m/>
    <x v="41"/>
    <x v="2"/>
    <x v="2"/>
    <x v="473"/>
    <m/>
    <x v="525"/>
    <m/>
    <m/>
    <m/>
    <m/>
    <m/>
    <m/>
    <m/>
    <m/>
    <m/>
  </r>
  <r>
    <m/>
    <x v="16"/>
    <x v="16"/>
    <m/>
    <x v="41"/>
    <x v="2"/>
    <x v="2"/>
    <x v="473"/>
    <m/>
    <x v="525"/>
    <m/>
    <m/>
    <m/>
    <m/>
    <m/>
    <m/>
    <m/>
    <m/>
    <m/>
  </r>
  <r>
    <m/>
    <x v="16"/>
    <x v="16"/>
    <m/>
    <x v="41"/>
    <x v="2"/>
    <x v="2"/>
    <x v="473"/>
    <m/>
    <x v="525"/>
    <m/>
    <m/>
    <m/>
    <m/>
    <m/>
    <m/>
    <m/>
    <m/>
    <m/>
  </r>
  <r>
    <m/>
    <x v="16"/>
    <x v="16"/>
    <m/>
    <x v="41"/>
    <x v="2"/>
    <x v="2"/>
    <x v="473"/>
    <m/>
    <x v="525"/>
    <m/>
    <m/>
    <m/>
    <m/>
    <m/>
    <m/>
    <m/>
    <m/>
    <m/>
  </r>
  <r>
    <m/>
    <x v="16"/>
    <x v="16"/>
    <m/>
    <x v="41"/>
    <x v="2"/>
    <x v="2"/>
    <x v="473"/>
    <m/>
    <x v="525"/>
    <m/>
    <m/>
    <m/>
    <m/>
    <m/>
    <m/>
    <m/>
    <m/>
    <m/>
  </r>
  <r>
    <m/>
    <x v="16"/>
    <x v="16"/>
    <m/>
    <x v="41"/>
    <x v="2"/>
    <x v="2"/>
    <x v="473"/>
    <m/>
    <x v="525"/>
    <m/>
    <m/>
    <m/>
    <m/>
    <m/>
    <m/>
    <m/>
    <m/>
    <m/>
  </r>
  <r>
    <m/>
    <x v="16"/>
    <x v="16"/>
    <m/>
    <x v="41"/>
    <x v="2"/>
    <x v="2"/>
    <x v="473"/>
    <m/>
    <x v="525"/>
    <m/>
    <m/>
    <m/>
    <m/>
    <m/>
    <m/>
    <m/>
    <m/>
    <m/>
  </r>
  <r>
    <m/>
    <x v="16"/>
    <x v="16"/>
    <m/>
    <x v="41"/>
    <x v="2"/>
    <x v="2"/>
    <x v="473"/>
    <m/>
    <x v="525"/>
    <m/>
    <m/>
    <m/>
    <m/>
    <m/>
    <m/>
    <m/>
    <m/>
    <m/>
  </r>
  <r>
    <m/>
    <x v="16"/>
    <x v="16"/>
    <m/>
    <x v="41"/>
    <x v="2"/>
    <x v="2"/>
    <x v="473"/>
    <m/>
    <x v="525"/>
    <m/>
    <m/>
    <m/>
    <m/>
    <m/>
    <m/>
    <m/>
    <m/>
    <m/>
  </r>
  <r>
    <m/>
    <x v="16"/>
    <x v="16"/>
    <m/>
    <x v="41"/>
    <x v="2"/>
    <x v="2"/>
    <x v="473"/>
    <m/>
    <x v="525"/>
    <m/>
    <m/>
    <m/>
    <m/>
    <m/>
    <m/>
    <m/>
    <m/>
    <m/>
  </r>
  <r>
    <m/>
    <x v="16"/>
    <x v="16"/>
    <m/>
    <x v="41"/>
    <x v="2"/>
    <x v="2"/>
    <x v="473"/>
    <m/>
    <x v="525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6" minRefreshableVersion="3" itemPrintTitles="1" createdVersion="4" indent="0" compact="0" compactData="0" multipleFieldFilters="0">
  <location ref="A3:H175" firstHeaderRow="0" firstDataRow="1" firstDataCol="4"/>
  <pivotFields count="20">
    <pivotField compact="0" outline="0" showAll="0"/>
    <pivotField compact="0" outline="0" showAll="0" sortType="ascending"/>
    <pivotField axis="axisRow" compact="0" outline="0" showAll="0" defaultSubtotal="0">
      <items count="8">
        <item x="0"/>
        <item x="1"/>
        <item x="2"/>
        <item x="3"/>
        <item x="4"/>
        <item x="7"/>
        <item x="5"/>
        <item x="6"/>
      </items>
    </pivotField>
    <pivotField axis="axisRow" compact="0" outline="0" showAll="0">
      <items count="9">
        <item x="7"/>
        <item x="5"/>
        <item x="1"/>
        <item x="3"/>
        <item x="4"/>
        <item x="6"/>
        <item x="2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x="120"/>
        <item x="121"/>
        <item x="123"/>
        <item x="124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8"/>
        <item x="159"/>
        <item x="160"/>
        <item x="161"/>
        <item x="162"/>
        <item x="106"/>
        <item x="116"/>
        <item x="122"/>
        <item x="125"/>
        <item x="126"/>
        <item x="127"/>
        <item x="157"/>
      </items>
    </pivotField>
    <pivotField compact="0" outline="0" showAll="0"/>
    <pivotField axis="axisRow" compact="0" outline="0" showAll="0">
      <items count="165">
        <item x="91"/>
        <item x="110"/>
        <item m="1" x="163"/>
        <item m="1" x="162"/>
        <item x="5"/>
        <item x="3"/>
        <item x="109"/>
        <item x="111"/>
        <item x="108"/>
        <item x="145"/>
        <item x="25"/>
        <item x="130"/>
        <item x="8"/>
        <item x="0"/>
        <item x="38"/>
        <item x="74"/>
        <item x="63"/>
        <item x="77"/>
        <item x="70"/>
        <item x="72"/>
        <item x="76"/>
        <item x="75"/>
        <item x="73"/>
        <item x="161"/>
        <item x="29"/>
        <item x="106"/>
        <item x="95"/>
        <item x="94"/>
        <item x="152"/>
        <item x="37"/>
        <item x="20"/>
        <item x="156"/>
        <item x="123"/>
        <item x="139"/>
        <item x="31"/>
        <item x="125"/>
        <item x="124"/>
        <item x="88"/>
        <item x="101"/>
        <item x="137"/>
        <item x="136"/>
        <item x="14"/>
        <item x="117"/>
        <item x="118"/>
        <item x="128"/>
        <item x="126"/>
        <item x="100"/>
        <item x="93"/>
        <item x="115"/>
        <item x="129"/>
        <item x="114"/>
        <item x="119"/>
        <item x="116"/>
        <item x="27"/>
        <item x="34"/>
        <item x="24"/>
        <item x="122"/>
        <item x="36"/>
        <item x="30"/>
        <item x="35"/>
        <item x="127"/>
        <item x="120"/>
        <item x="17"/>
        <item x="58"/>
        <item x="134"/>
        <item x="147"/>
        <item x="148"/>
        <item x="21"/>
        <item x="42"/>
        <item x="39"/>
        <item x="40"/>
        <item x="41"/>
        <item x="16"/>
        <item x="131"/>
        <item x="87"/>
        <item x="26"/>
        <item x="135"/>
        <item x="1"/>
        <item x="2"/>
        <item x="9"/>
        <item x="105"/>
        <item x="6"/>
        <item x="4"/>
        <item x="10"/>
        <item x="78"/>
        <item x="80"/>
        <item x="45"/>
        <item x="79"/>
        <item x="155"/>
        <item x="158"/>
        <item x="157"/>
        <item x="159"/>
        <item x="160"/>
        <item x="132"/>
        <item x="133"/>
        <item x="121"/>
        <item x="67"/>
        <item x="138"/>
        <item x="55"/>
        <item x="59"/>
        <item x="62"/>
        <item x="61"/>
        <item x="98"/>
        <item x="103"/>
        <item x="56"/>
        <item x="60"/>
        <item x="65"/>
        <item x="84"/>
        <item x="69"/>
        <item x="71"/>
        <item x="66"/>
        <item x="68"/>
        <item x="102"/>
        <item x="46"/>
        <item x="49"/>
        <item x="47"/>
        <item x="48"/>
        <item x="44"/>
        <item x="50"/>
        <item x="92"/>
        <item x="33"/>
        <item x="112"/>
        <item x="90"/>
        <item x="99"/>
        <item x="64"/>
        <item x="113"/>
        <item x="104"/>
        <item x="32"/>
        <item x="18"/>
        <item x="96"/>
        <item x="54"/>
        <item x="82"/>
        <item x="153"/>
        <item x="86"/>
        <item x="19"/>
        <item x="83"/>
        <item x="85"/>
        <item x="81"/>
        <item x="23"/>
        <item x="97"/>
        <item x="144"/>
        <item x="146"/>
        <item x="141"/>
        <item x="142"/>
        <item x="140"/>
        <item x="143"/>
        <item x="154"/>
        <item x="51"/>
        <item x="53"/>
        <item x="52"/>
        <item x="150"/>
        <item x="149"/>
        <item x="151"/>
        <item x="43"/>
        <item x="107"/>
        <item x="89"/>
        <item x="57"/>
        <item x="11"/>
        <item x="12"/>
        <item x="15"/>
        <item x="28"/>
        <item x="22"/>
        <item x="7"/>
        <item x="13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</pivotFields>
  <rowFields count="4">
    <field x="2"/>
    <field x="3"/>
    <field x="8"/>
    <field x="10"/>
  </rowFields>
  <rowItems count="172">
    <i>
      <x/>
      <x v="7"/>
      <x/>
      <x v="13"/>
    </i>
    <i r="2">
      <x v="1"/>
      <x v="77"/>
    </i>
    <i r="2">
      <x v="2"/>
      <x v="78"/>
    </i>
    <i t="default" r="1">
      <x v="7"/>
    </i>
    <i>
      <x v="1"/>
      <x v="2"/>
      <x v="3"/>
      <x v="5"/>
    </i>
    <i r="2">
      <x v="4"/>
      <x v="82"/>
    </i>
    <i r="2">
      <x v="5"/>
      <x v="4"/>
    </i>
    <i r="2">
      <x v="6"/>
      <x v="81"/>
    </i>
    <i r="2">
      <x v="7"/>
      <x v="162"/>
    </i>
    <i r="2">
      <x v="8"/>
      <x v="12"/>
    </i>
    <i r="2">
      <x v="9"/>
      <x v="79"/>
    </i>
    <i r="2">
      <x v="10"/>
      <x v="83"/>
    </i>
    <i r="2">
      <x v="11"/>
      <x v="157"/>
    </i>
    <i r="2">
      <x v="12"/>
      <x v="158"/>
    </i>
    <i r="2">
      <x v="13"/>
      <x v="163"/>
    </i>
    <i r="2">
      <x v="14"/>
      <x v="41"/>
    </i>
    <i r="2">
      <x v="15"/>
      <x v="159"/>
    </i>
    <i r="2">
      <x v="16"/>
      <x v="72"/>
    </i>
    <i t="default" r="1">
      <x v="2"/>
    </i>
    <i>
      <x v="2"/>
      <x v="6"/>
      <x v="17"/>
      <x v="62"/>
    </i>
    <i r="2">
      <x v="18"/>
      <x v="128"/>
    </i>
    <i r="2">
      <x v="19"/>
      <x v="134"/>
    </i>
    <i r="2">
      <x v="20"/>
      <x v="30"/>
    </i>
    <i r="2">
      <x v="21"/>
      <x v="67"/>
    </i>
    <i r="2">
      <x v="22"/>
      <x v="161"/>
    </i>
    <i r="2">
      <x v="23"/>
      <x v="138"/>
    </i>
    <i r="2">
      <x v="24"/>
      <x v="55"/>
    </i>
    <i r="2">
      <x v="25"/>
      <x v="10"/>
    </i>
    <i r="2">
      <x v="26"/>
      <x v="75"/>
    </i>
    <i r="2">
      <x v="27"/>
      <x v="53"/>
    </i>
    <i r="2">
      <x v="28"/>
      <x v="160"/>
    </i>
    <i r="2">
      <x v="29"/>
      <x v="24"/>
    </i>
    <i r="2">
      <x v="30"/>
      <x v="58"/>
    </i>
    <i r="2">
      <x v="31"/>
      <x v="34"/>
    </i>
    <i r="2">
      <x v="32"/>
      <x v="127"/>
    </i>
    <i r="2">
      <x v="33"/>
      <x v="120"/>
    </i>
    <i r="2">
      <x v="34"/>
      <x v="54"/>
    </i>
    <i r="2">
      <x v="35"/>
      <x v="59"/>
    </i>
    <i r="2">
      <x v="36"/>
      <x v="57"/>
    </i>
    <i r="2">
      <x v="37"/>
      <x v="29"/>
    </i>
    <i r="2">
      <x v="57"/>
      <x v="156"/>
    </i>
    <i r="2">
      <x v="120"/>
      <x v="56"/>
    </i>
    <i t="default" r="1">
      <x v="6"/>
    </i>
    <i>
      <x v="3"/>
      <x v="3"/>
      <x v="38"/>
      <x v="14"/>
    </i>
    <i r="2">
      <x v="39"/>
      <x v="69"/>
    </i>
    <i r="2">
      <x v="40"/>
      <x v="70"/>
    </i>
    <i r="2">
      <x v="41"/>
      <x v="71"/>
    </i>
    <i r="2">
      <x v="42"/>
      <x v="68"/>
    </i>
    <i r="2">
      <x v="43"/>
      <x v="153"/>
    </i>
    <i r="2">
      <x v="44"/>
      <x v="117"/>
    </i>
    <i r="2">
      <x v="45"/>
      <x v="86"/>
    </i>
    <i r="2">
      <x v="46"/>
      <x v="113"/>
    </i>
    <i r="2">
      <x v="47"/>
      <x v="115"/>
    </i>
    <i r="2">
      <x v="48"/>
      <x v="116"/>
    </i>
    <i r="2">
      <x v="49"/>
      <x v="114"/>
    </i>
    <i r="2">
      <x v="50"/>
      <x v="118"/>
    </i>
    <i r="2">
      <x v="51"/>
      <x v="147"/>
    </i>
    <i r="2">
      <x v="52"/>
      <x v="149"/>
    </i>
    <i r="2">
      <x v="53"/>
      <x v="148"/>
    </i>
    <i r="2">
      <x v="54"/>
      <x v="130"/>
    </i>
    <i r="2">
      <x v="55"/>
      <x v="98"/>
    </i>
    <i r="2">
      <x v="56"/>
      <x v="104"/>
    </i>
    <i r="2">
      <x v="58"/>
      <x v="63"/>
    </i>
    <i r="2">
      <x v="59"/>
      <x v="99"/>
    </i>
    <i r="2">
      <x v="60"/>
      <x v="105"/>
    </i>
    <i r="2">
      <x v="61"/>
      <x v="101"/>
    </i>
    <i r="2">
      <x v="62"/>
      <x v="100"/>
    </i>
    <i r="2">
      <x v="63"/>
      <x v="16"/>
    </i>
    <i r="2">
      <x v="64"/>
      <x v="124"/>
    </i>
    <i r="2">
      <x v="65"/>
      <x v="106"/>
    </i>
    <i r="2">
      <x v="66"/>
      <x v="110"/>
    </i>
    <i r="2">
      <x v="67"/>
      <x v="96"/>
    </i>
    <i r="2">
      <x v="68"/>
      <x v="111"/>
    </i>
    <i r="2">
      <x v="69"/>
      <x v="108"/>
    </i>
    <i r="2">
      <x v="70"/>
      <x v="18"/>
    </i>
    <i r="2">
      <x v="71"/>
      <x v="109"/>
    </i>
    <i r="2">
      <x v="72"/>
      <x v="19"/>
    </i>
    <i r="2">
      <x v="73"/>
      <x v="22"/>
    </i>
    <i r="2">
      <x v="74"/>
      <x v="15"/>
    </i>
    <i r="2">
      <x v="75"/>
      <x v="21"/>
    </i>
    <i r="2">
      <x v="76"/>
      <x v="20"/>
    </i>
    <i r="2">
      <x v="77"/>
      <x v="17"/>
    </i>
    <i r="2">
      <x v="78"/>
      <x v="84"/>
    </i>
    <i r="2">
      <x v="79"/>
      <x v="87"/>
    </i>
    <i r="2">
      <x v="80"/>
      <x v="85"/>
    </i>
    <i r="2">
      <x v="81"/>
      <x v="137"/>
    </i>
    <i r="2">
      <x v="82"/>
      <x v="131"/>
    </i>
    <i r="2">
      <x v="83"/>
      <x v="135"/>
    </i>
    <i r="2">
      <x v="84"/>
      <x v="107"/>
    </i>
    <i r="2">
      <x v="85"/>
      <x v="136"/>
    </i>
    <i r="2">
      <x v="86"/>
      <x v="133"/>
    </i>
    <i r="2">
      <x v="87"/>
      <x v="74"/>
    </i>
    <i r="2">
      <x v="88"/>
      <x v="37"/>
    </i>
    <i r="2">
      <x v="89"/>
      <x v="155"/>
    </i>
    <i r="2">
      <x v="90"/>
      <x v="122"/>
    </i>
    <i r="2">
      <x v="91"/>
      <x/>
    </i>
    <i r="2">
      <x v="92"/>
      <x v="119"/>
    </i>
    <i r="2">
      <x v="93"/>
      <x v="47"/>
    </i>
    <i r="2">
      <x v="94"/>
      <x v="27"/>
    </i>
    <i r="2">
      <x v="95"/>
      <x v="26"/>
    </i>
    <i r="2">
      <x v="96"/>
      <x v="129"/>
    </i>
    <i r="2">
      <x v="97"/>
      <x v="139"/>
    </i>
    <i r="2">
      <x v="98"/>
      <x v="102"/>
    </i>
    <i r="2">
      <x v="99"/>
      <x v="123"/>
    </i>
    <i r="2">
      <x v="100"/>
      <x v="46"/>
    </i>
    <i r="2">
      <x v="102"/>
      <x v="112"/>
    </i>
    <i r="2">
      <x v="103"/>
      <x v="103"/>
    </i>
    <i r="2">
      <x v="104"/>
      <x v="126"/>
    </i>
    <i r="2">
      <x v="105"/>
      <x v="80"/>
    </i>
    <i r="2">
      <x v="106"/>
      <x v="154"/>
    </i>
    <i r="2">
      <x v="113"/>
      <x v="99"/>
    </i>
    <i r="2">
      <x v="156"/>
      <x v="25"/>
    </i>
    <i t="default" r="1">
      <x v="3"/>
    </i>
    <i>
      <x v="4"/>
      <x v="4"/>
      <x v="101"/>
      <x v="38"/>
    </i>
    <i r="2">
      <x v="107"/>
      <x v="8"/>
    </i>
    <i r="2">
      <x v="108"/>
      <x v="6"/>
    </i>
    <i r="2">
      <x v="109"/>
      <x v="1"/>
    </i>
    <i r="2">
      <x v="110"/>
      <x v="7"/>
    </i>
    <i r="2">
      <x v="111"/>
      <x v="121"/>
    </i>
    <i r="2">
      <x v="112"/>
      <x v="125"/>
    </i>
    <i r="2">
      <x v="114"/>
      <x v="50"/>
    </i>
    <i r="2">
      <x v="115"/>
      <x v="52"/>
    </i>
    <i r="2">
      <x v="116"/>
      <x v="42"/>
    </i>
    <i r="2">
      <x v="117"/>
      <x v="43"/>
    </i>
    <i r="2">
      <x v="118"/>
      <x v="51"/>
    </i>
    <i r="2">
      <x v="119"/>
      <x v="61"/>
    </i>
    <i r="2">
      <x v="121"/>
      <x v="32"/>
    </i>
    <i r="2">
      <x v="122"/>
      <x v="60"/>
    </i>
    <i r="2">
      <x v="123"/>
      <x v="44"/>
    </i>
    <i r="2">
      <x v="124"/>
      <x v="49"/>
    </i>
    <i r="2">
      <x v="126"/>
      <x v="73"/>
    </i>
    <i r="2">
      <x v="127"/>
      <x v="93"/>
    </i>
    <i r="2">
      <x v="128"/>
      <x v="94"/>
    </i>
    <i r="2">
      <x v="129"/>
      <x v="64"/>
    </i>
    <i r="2">
      <x v="130"/>
      <x v="76"/>
    </i>
    <i r="2">
      <x v="131"/>
      <x v="40"/>
    </i>
    <i r="2">
      <x v="132"/>
      <x v="39"/>
    </i>
    <i r="2">
      <x v="133"/>
      <x v="97"/>
    </i>
    <i r="2">
      <x v="134"/>
      <x v="33"/>
    </i>
    <i r="2">
      <x v="155"/>
      <x v="23"/>
    </i>
    <i r="2">
      <x v="157"/>
      <x v="48"/>
    </i>
    <i r="2">
      <x v="158"/>
      <x v="95"/>
    </i>
    <i r="2">
      <x v="159"/>
      <x v="36"/>
    </i>
    <i r="2">
      <x v="160"/>
      <x v="35"/>
    </i>
    <i r="2">
      <x v="161"/>
      <x v="45"/>
    </i>
    <i t="default" r="1">
      <x v="4"/>
    </i>
    <i>
      <x v="5"/>
      <x/>
      <x v="151"/>
      <x v="90"/>
    </i>
    <i r="2">
      <x v="152"/>
      <x v="89"/>
    </i>
    <i r="2">
      <x v="153"/>
      <x v="91"/>
    </i>
    <i r="2">
      <x v="154"/>
      <x v="92"/>
    </i>
    <i r="2">
      <x v="162"/>
      <x v="31"/>
    </i>
    <i t="default" r="1">
      <x/>
    </i>
    <i>
      <x v="6"/>
      <x v="1"/>
      <x v="125"/>
      <x v="11"/>
    </i>
    <i t="default" r="1">
      <x v="1"/>
    </i>
    <i>
      <x v="7"/>
      <x v="5"/>
      <x v="135"/>
      <x v="144"/>
    </i>
    <i r="2">
      <x v="136"/>
      <x v="142"/>
    </i>
    <i r="2">
      <x v="137"/>
      <x v="143"/>
    </i>
    <i r="2">
      <x v="138"/>
      <x v="145"/>
    </i>
    <i r="2">
      <x v="139"/>
      <x v="140"/>
    </i>
    <i r="2">
      <x v="140"/>
      <x v="9"/>
    </i>
    <i r="2">
      <x v="141"/>
      <x v="141"/>
    </i>
    <i r="2">
      <x v="142"/>
      <x v="65"/>
    </i>
    <i r="2">
      <x v="143"/>
      <x v="66"/>
    </i>
    <i r="2">
      <x v="144"/>
      <x v="151"/>
    </i>
    <i r="2">
      <x v="145"/>
      <x v="150"/>
    </i>
    <i r="2">
      <x v="146"/>
      <x v="152"/>
    </i>
    <i r="2">
      <x v="147"/>
      <x v="28"/>
    </i>
    <i r="2">
      <x v="148"/>
      <x v="132"/>
    </i>
    <i r="2">
      <x v="149"/>
      <x v="146"/>
    </i>
    <i r="2">
      <x v="150"/>
      <x v="88"/>
    </i>
    <i t="default" r="1"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ma di ASSESTATO 2016 CON VARIAZIONI" fld="14" baseField="0" baseItem="0" numFmtId="4"/>
    <dataField name="Somma di PREVISIONE 2017" fld="15" baseField="1" baseItem="0" numFmtId="4"/>
    <dataField name="Somma di PREVISIONE 2018" fld="16" baseField="1" baseItem="0" numFmtId="4"/>
    <dataField name="Somma di PREVISIONE 2019" fld="17" baseField="1" baseItem="0" numFmtId="4"/>
  </dataFields>
  <formats count="5">
    <format dxfId="17">
      <pivotArea grandRow="1" outline="0" collapsedLevelsAreSubtotals="1" fieldPosition="0"/>
    </format>
    <format dxfId="16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  <format dxfId="14">
      <pivotArea outline="0" fieldPosition="0">
        <references count="1">
          <reference field="4294967294" count="1">
            <x v="2"/>
          </reference>
        </references>
      </pivotArea>
    </format>
    <format dxfId="13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1" dataCaption="Valori" updatedVersion="6" minRefreshableVersion="3" itemPrintTitles="1" createdVersion="6" indent="0" compact="0" compactData="0" multipleFieldFilters="0">
  <location ref="A3:J665" firstHeaderRow="0" firstDataRow="1" firstDataCol="6"/>
  <pivotFields count="19">
    <pivotField compact="0" outline="0" showAll="0"/>
    <pivotField axis="axisRow" compact="0" outline="0" showAll="0" defaultSubtotal="0">
      <items count="20">
        <item x="0"/>
        <item x="5"/>
        <item x="7"/>
        <item x="9"/>
        <item x="8"/>
        <item x="17"/>
        <item x="2"/>
        <item x="12"/>
        <item x="13"/>
        <item x="11"/>
        <item x="10"/>
        <item x="6"/>
        <item x="14"/>
        <item x="3"/>
        <item x="1"/>
        <item x="15"/>
        <item x="4"/>
        <item x="19"/>
        <item x="18"/>
        <item x="16"/>
      </items>
    </pivotField>
    <pivotField axis="axisRow" compact="0" outline="0" showAll="0">
      <items count="21">
        <item x="19"/>
        <item x="2"/>
        <item x="4"/>
        <item x="10"/>
        <item x="1"/>
        <item x="15"/>
        <item x="7"/>
        <item x="5"/>
        <item x="8"/>
        <item x="3"/>
        <item x="0"/>
        <item x="18"/>
        <item x="11"/>
        <item x="14"/>
        <item x="12"/>
        <item x="13"/>
        <item x="17"/>
        <item x="6"/>
        <item x="9"/>
        <item x="16"/>
        <item t="default"/>
      </items>
    </pivotField>
    <pivotField compact="0" outline="0" showAll="0"/>
    <pivotField axis="axisRow" compact="0" outline="0" showAll="0">
      <items count="49">
        <item x="10"/>
        <item x="17"/>
        <item x="3"/>
        <item x="18"/>
        <item x="5"/>
        <item x="33"/>
        <item x="22"/>
        <item x="38"/>
        <item x="43"/>
        <item x="20"/>
        <item x="9"/>
        <item x="40"/>
        <item x="2"/>
        <item x="11"/>
        <item x="6"/>
        <item x="4"/>
        <item x="24"/>
        <item x="39"/>
        <item x="23"/>
        <item x="31"/>
        <item x="35"/>
        <item x="36"/>
        <item x="32"/>
        <item x="0"/>
        <item x="14"/>
        <item x="34"/>
        <item x="45"/>
        <item x="13"/>
        <item x="47"/>
        <item x="30"/>
        <item x="7"/>
        <item x="1"/>
        <item x="19"/>
        <item x="46"/>
        <item x="29"/>
        <item x="28"/>
        <item x="26"/>
        <item x="15"/>
        <item x="12"/>
        <item x="21"/>
        <item x="42"/>
        <item x="27"/>
        <item x="8"/>
        <item x="16"/>
        <item x="25"/>
        <item x="44"/>
        <item x="37"/>
        <item x="41"/>
        <item t="default"/>
      </items>
    </pivotField>
    <pivotField compact="0" outline="0" showAll="0">
      <items count="7">
        <item x="0"/>
        <item x="1"/>
        <item x="3"/>
        <item x="5"/>
        <item x="4"/>
        <item x="2"/>
        <item t="default"/>
      </items>
    </pivotField>
    <pivotField axis="axisRow" compact="0" outline="0" showAll="0">
      <items count="7">
        <item x="5"/>
        <item x="3"/>
        <item x="0"/>
        <item x="1"/>
        <item x="4"/>
        <item x="2"/>
        <item t="default"/>
      </items>
    </pivotField>
    <pivotField axis="axisRow" compact="0" outline="0" showAll="0" defaultSubtotal="0">
      <items count="4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</items>
    </pivotField>
    <pivotField compact="0" outline="0" showAll="0"/>
    <pivotField axis="axisRow" compact="0" outline="0" showAll="0">
      <items count="527">
        <item x="47"/>
        <item x="84"/>
        <item x="39"/>
        <item x="105"/>
        <item x="449"/>
        <item x="464"/>
        <item x="424"/>
        <item x="426"/>
        <item x="386"/>
        <item x="436"/>
        <item x="376"/>
        <item x="430"/>
        <item x="432"/>
        <item x="502"/>
        <item x="425"/>
        <item x="164"/>
        <item x="24"/>
        <item x="68"/>
        <item x="23"/>
        <item x="338"/>
        <item x="225"/>
        <item x="134"/>
        <item x="277"/>
        <item x="176"/>
        <item x="135"/>
        <item x="175"/>
        <item x="86"/>
        <item x="250"/>
        <item x="185"/>
        <item x="67"/>
        <item x="417"/>
        <item x="100"/>
        <item x="254"/>
        <item x="268"/>
        <item x="241"/>
        <item x="87"/>
        <item x="452"/>
        <item x="318"/>
        <item x="174"/>
        <item x="72"/>
        <item x="443"/>
        <item x="469"/>
        <item x="395"/>
        <item x="414"/>
        <item x="491"/>
        <item x="339"/>
        <item x="385"/>
        <item x="484"/>
        <item x="246"/>
        <item x="297"/>
        <item x="180"/>
        <item x="27"/>
        <item x="4"/>
        <item x="173"/>
        <item x="71"/>
        <item x="152"/>
        <item x="459"/>
        <item x="253"/>
        <item x="438"/>
        <item x="304"/>
        <item x="361"/>
        <item x="474"/>
        <item x="1"/>
        <item x="216"/>
        <item x="95"/>
        <item x="249"/>
        <item x="80"/>
        <item x="155"/>
        <item x="329"/>
        <item x="159"/>
        <item x="331"/>
        <item x="161"/>
        <item x="379"/>
        <item x="12"/>
        <item x="220"/>
        <item x="21"/>
        <item x="81"/>
        <item x="316"/>
        <item x="520"/>
        <item x="486"/>
        <item x="19"/>
        <item x="46"/>
        <item x="169"/>
        <item x="56"/>
        <item x="219"/>
        <item x="308"/>
        <item x="307"/>
        <item x="61"/>
        <item x="289"/>
        <item x="203"/>
        <item x="518"/>
        <item x="326"/>
        <item x="131"/>
        <item x="204"/>
        <item x="133"/>
        <item x="291"/>
        <item x="201"/>
        <item x="457"/>
        <item x="50"/>
        <item x="305"/>
        <item x="310"/>
        <item x="309"/>
        <item x="363"/>
        <item x="287"/>
        <item x="202"/>
        <item x="132"/>
        <item x="288"/>
        <item x="290"/>
        <item x="205"/>
        <item x="321"/>
        <item x="328"/>
        <item x="186"/>
        <item x="264"/>
        <item x="259"/>
        <item x="263"/>
        <item x="193"/>
        <item x="88"/>
        <item x="523"/>
        <item x="407"/>
        <item x="108"/>
        <item x="368"/>
        <item x="54"/>
        <item x="53"/>
        <item x="156"/>
        <item x="158"/>
        <item x="157"/>
        <item x="286"/>
        <item x="382"/>
        <item x="43"/>
        <item x="380"/>
        <item x="207"/>
        <item x="113"/>
        <item x="323"/>
        <item x="103"/>
        <item x="227"/>
        <item x="191"/>
        <item x="115"/>
        <item x="120"/>
        <item x="346"/>
        <item x="280"/>
        <item x="121"/>
        <item x="106"/>
        <item x="109"/>
        <item x="10"/>
        <item x="270"/>
        <item x="210"/>
        <item x="124"/>
        <item x="137"/>
        <item x="140"/>
        <item x="148"/>
        <item x="107"/>
        <item x="255"/>
        <item x="306"/>
        <item x="18"/>
        <item x="427"/>
        <item x="387"/>
        <item x="437"/>
        <item x="377"/>
        <item x="431"/>
        <item x="433"/>
        <item x="503"/>
        <item x="418"/>
        <item x="453"/>
        <item x="396"/>
        <item x="340"/>
        <item x="485"/>
        <item x="439"/>
        <item x="475"/>
        <item x="330"/>
        <item x="160"/>
        <item x="458"/>
        <item x="311"/>
        <item x="408"/>
        <item x="381"/>
        <item x="355"/>
        <item x="79"/>
        <item x="77"/>
        <item x="441"/>
        <item x="473"/>
        <item x="406"/>
        <item x="404"/>
        <item x="468"/>
        <item x="402"/>
        <item x="398"/>
        <item x="384"/>
        <item x="471"/>
        <item x="391"/>
        <item x="456"/>
        <item x="490"/>
        <item x="422"/>
        <item x="412"/>
        <item x="389"/>
        <item x="429"/>
        <item x="497"/>
        <item x="499"/>
        <item x="420"/>
        <item x="495"/>
        <item x="446"/>
        <item x="451"/>
        <item x="410"/>
        <item x="463"/>
        <item x="501"/>
        <item x="466"/>
        <item x="400"/>
        <item x="435"/>
        <item x="393"/>
        <item x="221"/>
        <item x="369"/>
        <item x="370"/>
        <item x="358"/>
        <item x="9"/>
        <item x="215"/>
        <item x="214"/>
        <item x="320"/>
        <item x="211"/>
        <item x="125"/>
        <item x="229"/>
        <item x="190"/>
        <item x="117"/>
        <item x="122"/>
        <item x="236"/>
        <item x="283"/>
        <item x="123"/>
        <item x="118"/>
        <item x="11"/>
        <item x="271"/>
        <item x="138"/>
        <item x="151"/>
        <item x="142"/>
        <item x="258"/>
        <item x="146"/>
        <item x="126"/>
        <item x="42"/>
        <item x="354"/>
        <item x="199"/>
        <item x="274"/>
        <item x="372"/>
        <item x="460"/>
        <item x="0"/>
        <item x="78"/>
        <item x="76"/>
        <item x="440"/>
        <item x="55"/>
        <item x="301"/>
        <item x="32"/>
        <item x="31"/>
        <item x="94"/>
        <item x="74"/>
        <item x="356"/>
        <item x="303"/>
        <item x="472"/>
        <item x="119"/>
        <item x="129"/>
        <item x="230"/>
        <item x="348"/>
        <item x="351"/>
        <item x="239"/>
        <item x="350"/>
        <item x="145"/>
        <item x="238"/>
        <item x="405"/>
        <item x="480"/>
        <item x="454"/>
        <item x="378"/>
        <item x="461"/>
        <item x="481"/>
        <item x="167"/>
        <item x="403"/>
        <item x="413"/>
        <item x="237"/>
        <item x="477"/>
        <item x="325"/>
        <item x="394"/>
        <item x="483"/>
        <item x="467"/>
        <item x="96"/>
        <item x="265"/>
        <item x="333"/>
        <item x="197"/>
        <item x="231"/>
        <item x="198"/>
        <item x="360"/>
        <item x="416"/>
        <item x="352"/>
        <item x="85"/>
        <item x="415"/>
        <item x="240"/>
        <item x="177"/>
        <item x="357"/>
        <item x="522"/>
        <item x="401"/>
        <item x="300"/>
        <item x="181"/>
        <item x="28"/>
        <item x="30"/>
        <item x="172"/>
        <item x="93"/>
        <item x="73"/>
        <item x="336"/>
        <item x="247"/>
        <item x="16"/>
        <item x="112"/>
        <item x="324"/>
        <item x="314"/>
        <item x="184"/>
        <item x="269"/>
        <item x="40"/>
        <item x="111"/>
        <item x="35"/>
        <item x="347"/>
        <item x="276"/>
        <item x="101"/>
        <item x="110"/>
        <item x="168"/>
        <item x="345"/>
        <item x="397"/>
        <item x="349"/>
        <item x="64"/>
        <item x="455"/>
        <item x="383"/>
        <item x="470"/>
        <item x="375"/>
        <item x="390"/>
        <item x="489"/>
        <item x="421"/>
        <item x="411"/>
        <item x="302"/>
        <item x="337"/>
        <item x="248"/>
        <item x="75"/>
        <item x="273"/>
        <item x="147"/>
        <item x="232"/>
        <item x="251"/>
        <item x="162"/>
        <item x="388"/>
        <item x="487"/>
        <item x="444"/>
        <item x="428"/>
        <item x="57"/>
        <item x="496"/>
        <item x="33"/>
        <item x="299"/>
        <item x="359"/>
        <item x="245"/>
        <item x="179"/>
        <item x="234"/>
        <item x="335"/>
        <item x="296"/>
        <item x="29"/>
        <item x="8"/>
        <item x="7"/>
        <item x="92"/>
        <item x="294"/>
        <item x="171"/>
        <item x="70"/>
        <item x="224"/>
        <item x="374"/>
        <item x="498"/>
        <item x="292"/>
        <item x="319"/>
        <item x="260"/>
        <item x="128"/>
        <item x="448"/>
        <item x="59"/>
        <item x="14"/>
        <item x="226"/>
        <item x="63"/>
        <item x="278"/>
        <item x="2"/>
        <item x="343"/>
        <item x="341"/>
        <item x="90"/>
        <item x="187"/>
        <item x="315"/>
        <item x="192"/>
        <item x="279"/>
        <item x="66"/>
        <item x="235"/>
        <item x="213"/>
        <item x="284"/>
        <item x="222"/>
        <item x="353"/>
        <item x="419"/>
        <item x="154"/>
        <item x="200"/>
        <item x="183"/>
        <item x="83"/>
        <item x="20"/>
        <item x="188"/>
        <item x="262"/>
        <item x="362"/>
        <item x="505"/>
        <item x="504"/>
        <item x="447"/>
        <item x="493"/>
        <item x="514"/>
        <item x="513"/>
        <item x="494"/>
        <item x="5"/>
        <item x="6"/>
        <item x="298"/>
        <item x="244"/>
        <item x="178"/>
        <item x="223"/>
        <item x="233"/>
        <item x="26"/>
        <item x="3"/>
        <item x="293"/>
        <item x="170"/>
        <item x="69"/>
        <item x="334"/>
        <item x="91"/>
        <item x="445"/>
        <item x="266"/>
        <item x="364"/>
        <item x="366"/>
        <item x="13"/>
        <item x="322"/>
        <item x="367"/>
        <item x="48"/>
        <item x="127"/>
        <item x="365"/>
        <item x="478"/>
        <item x="476"/>
        <item x="479"/>
        <item x="482"/>
        <item x="512"/>
        <item x="506"/>
        <item x="507"/>
        <item x="508"/>
        <item x="511"/>
        <item x="510"/>
        <item x="509"/>
        <item x="521"/>
        <item x="15"/>
        <item x="516"/>
        <item x="515"/>
        <item x="275"/>
        <item x="41"/>
        <item x="313"/>
        <item x="517"/>
        <item x="371"/>
        <item x="332"/>
        <item x="261"/>
        <item x="165"/>
        <item x="34"/>
        <item x="450"/>
        <item x="409"/>
        <item x="492"/>
        <item x="462"/>
        <item x="488"/>
        <item x="243"/>
        <item x="212"/>
        <item x="182"/>
        <item x="500"/>
        <item x="97"/>
        <item x="163"/>
        <item x="58"/>
        <item x="206"/>
        <item x="423"/>
        <item x="17"/>
        <item x="139"/>
        <item x="312"/>
        <item x="373"/>
        <item x="242"/>
        <item x="267"/>
        <item x="465"/>
        <item x="196"/>
        <item x="89"/>
        <item x="22"/>
        <item x="51"/>
        <item x="60"/>
        <item x="342"/>
        <item x="49"/>
        <item x="52"/>
        <item x="519"/>
        <item x="45"/>
        <item x="130"/>
        <item x="65"/>
        <item x="344"/>
        <item x="98"/>
        <item x="195"/>
        <item x="36"/>
        <item x="82"/>
        <item x="37"/>
        <item x="442"/>
        <item x="44"/>
        <item x="116"/>
        <item x="228"/>
        <item x="189"/>
        <item x="282"/>
        <item x="104"/>
        <item x="272"/>
        <item x="141"/>
        <item x="150"/>
        <item x="257"/>
        <item x="208"/>
        <item x="114"/>
        <item x="38"/>
        <item x="102"/>
        <item x="209"/>
        <item x="252"/>
        <item x="256"/>
        <item x="62"/>
        <item x="144"/>
        <item x="524"/>
        <item x="399"/>
        <item x="285"/>
        <item x="295"/>
        <item x="317"/>
        <item x="25"/>
        <item x="194"/>
        <item x="281"/>
        <item x="149"/>
        <item x="143"/>
        <item x="136"/>
        <item x="327"/>
        <item x="166"/>
        <item x="153"/>
        <item x="99"/>
        <item x="434"/>
        <item x="392"/>
        <item x="218"/>
        <item x="217"/>
        <item x="525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 defaultSubtotal="0"/>
    <pivotField dataField="1" compact="0" outline="0" showAll="0"/>
    <pivotField dataField="1" compact="0" outline="0" showAll="0"/>
    <pivotField dataField="1" compact="0" outline="0" showAll="0" defaultSubtotal="0"/>
    <pivotField compact="0" outline="0" showAll="0"/>
    <pivotField compact="0" outline="0" showAll="0"/>
  </pivotFields>
  <rowFields count="6">
    <field x="1"/>
    <field x="2"/>
    <field x="4"/>
    <field x="6"/>
    <field x="7"/>
    <field x="9"/>
  </rowFields>
  <rowItems count="662">
    <i>
      <x/>
      <x v="10"/>
      <x/>
      <x v="2"/>
      <x v="51"/>
      <x v="475"/>
    </i>
    <i r="4">
      <x v="57"/>
      <x v="458"/>
    </i>
    <i r="4">
      <x v="88"/>
      <x v="412"/>
    </i>
    <i r="4">
      <x v="89"/>
      <x v="352"/>
    </i>
    <i r="4">
      <x v="90"/>
      <x v="296"/>
    </i>
    <i r="4">
      <x v="91"/>
      <x v="246"/>
    </i>
    <i r="4">
      <x v="92"/>
      <x v="64"/>
    </i>
    <i r="4">
      <x v="93"/>
      <x v="275"/>
    </i>
    <i r="4">
      <x v="95"/>
      <x v="481"/>
    </i>
    <i t="default" r="3">
      <x v="2"/>
    </i>
    <i t="default" r="2">
      <x/>
    </i>
    <i r="2">
      <x v="2"/>
      <x v="2"/>
      <x v="16"/>
      <x v="300"/>
    </i>
    <i r="4">
      <x v="17"/>
      <x v="153"/>
    </i>
    <i r="5">
      <x v="461"/>
    </i>
    <i r="4">
      <x v="20"/>
      <x v="75"/>
    </i>
    <i r="4">
      <x v="35"/>
      <x v="483"/>
    </i>
    <i r="4">
      <x v="39"/>
      <x v="306"/>
    </i>
    <i r="4">
      <x v="40"/>
      <x v="439"/>
    </i>
    <i r="4">
      <x v="63"/>
      <x v="317"/>
    </i>
    <i r="4">
      <x v="94"/>
      <x v="456"/>
    </i>
    <i t="default" r="3">
      <x v="2"/>
    </i>
    <i t="default" r="2">
      <x v="2"/>
    </i>
    <i r="2">
      <x v="4"/>
      <x v="2"/>
      <x v="19"/>
      <x v="388"/>
    </i>
    <i r="4">
      <x v="50"/>
      <x v="471"/>
    </i>
    <i r="4">
      <x v="55"/>
      <x v="83"/>
    </i>
    <i r="4">
      <x v="238"/>
      <x v="34"/>
    </i>
    <i t="default" r="3">
      <x v="2"/>
    </i>
    <i r="3">
      <x v="3"/>
      <x v="369"/>
      <x v="10"/>
    </i>
    <i r="5">
      <x v="157"/>
    </i>
    <i t="default" r="3">
      <x v="3"/>
    </i>
    <i t="default" r="2">
      <x v="4"/>
    </i>
    <i r="2">
      <x v="13"/>
      <x v="2"/>
      <x v="58"/>
      <x v="364"/>
    </i>
    <i r="4">
      <x v="96"/>
      <x v="520"/>
    </i>
    <i r="4">
      <x v="215"/>
      <x v="523"/>
    </i>
    <i r="4">
      <x v="217"/>
      <x v="74"/>
    </i>
    <i r="4">
      <x v="348"/>
      <x v="174"/>
    </i>
    <i r="5">
      <x v="233"/>
    </i>
    <i t="default" r="3">
      <x v="2"/>
    </i>
    <i r="3">
      <x v="3"/>
      <x v="378"/>
      <x v="186"/>
    </i>
    <i r="5">
      <x v="322"/>
    </i>
    <i t="default" r="3">
      <x v="3"/>
    </i>
    <i t="default" r="2">
      <x v="13"/>
    </i>
    <i r="2">
      <x v="14"/>
      <x v="2"/>
      <x v="21"/>
      <x v="470"/>
    </i>
    <i r="4">
      <x v="65"/>
      <x v="377"/>
    </i>
    <i r="4">
      <x v="357"/>
      <x v="415"/>
    </i>
    <i r="4">
      <x v="358"/>
      <x v="422"/>
    </i>
    <i r="4">
      <x v="359"/>
      <x v="416"/>
    </i>
    <i r="4">
      <x v="360"/>
      <x v="419"/>
    </i>
    <i r="4">
      <x v="365"/>
      <x v="236"/>
    </i>
    <i r="4">
      <x v="366"/>
      <x v="464"/>
    </i>
    <i r="4">
      <x v="367"/>
      <x v="357"/>
    </i>
    <i t="default" r="3">
      <x v="2"/>
    </i>
    <i t="default" r="2">
      <x v="14"/>
    </i>
    <i r="2">
      <x v="15"/>
      <x v="2"/>
      <x v="18"/>
      <x v="80"/>
    </i>
    <i r="4">
      <x v="22"/>
      <x v="18"/>
    </i>
    <i r="4">
      <x v="23"/>
      <x v="16"/>
    </i>
    <i r="4">
      <x v="24"/>
      <x v="511"/>
    </i>
    <i r="4">
      <x v="25"/>
      <x v="406"/>
    </i>
    <i r="4">
      <x v="26"/>
      <x v="51"/>
    </i>
    <i r="4">
      <x v="27"/>
      <x v="293"/>
    </i>
    <i r="4">
      <x v="28"/>
      <x v="349"/>
    </i>
    <i r="4">
      <x v="31"/>
      <x v="244"/>
    </i>
    <i r="4">
      <x v="36"/>
      <x v="485"/>
    </i>
    <i r="4">
      <x v="38"/>
      <x v="2"/>
    </i>
    <i r="4">
      <x v="42"/>
      <x v="128"/>
    </i>
    <i r="4">
      <x v="45"/>
      <x v="81"/>
    </i>
    <i r="4">
      <x v="47"/>
      <x v="420"/>
    </i>
    <i r="4">
      <x v="59"/>
      <x v="472"/>
    </i>
    <i r="4">
      <x v="62"/>
      <x v="367"/>
    </i>
    <i r="4">
      <x v="64"/>
      <x v="479"/>
    </i>
    <i r="4">
      <x v="66"/>
      <x v="29"/>
    </i>
    <i r="4">
      <x v="67"/>
      <x v="17"/>
    </i>
    <i r="4">
      <x v="83"/>
      <x v="26"/>
    </i>
    <i r="4">
      <x v="86"/>
      <x v="469"/>
    </i>
    <i r="4">
      <x v="97"/>
      <x v="31"/>
    </i>
    <i r="4">
      <x v="98"/>
      <x v="311"/>
    </i>
    <i r="4">
      <x v="99"/>
      <x v="500"/>
    </i>
    <i r="4">
      <x v="100"/>
      <x v="133"/>
    </i>
    <i r="4">
      <x v="105"/>
      <x v="119"/>
    </i>
    <i r="4">
      <x v="107"/>
      <x v="312"/>
    </i>
    <i r="4">
      <x v="108"/>
      <x v="307"/>
    </i>
    <i r="4">
      <x v="109"/>
      <x v="301"/>
    </i>
    <i r="4">
      <x v="159"/>
      <x v="457"/>
    </i>
    <i r="4">
      <x v="203"/>
      <x v="459"/>
    </i>
    <i r="4">
      <x v="350"/>
      <x v="288"/>
    </i>
    <i r="4">
      <x v="393"/>
      <x v="282"/>
    </i>
    <i t="default" r="3">
      <x v="2"/>
    </i>
    <i t="default" r="2">
      <x v="15"/>
    </i>
    <i r="2">
      <x v="23"/>
      <x v="2"/>
      <x/>
      <x v="238"/>
    </i>
    <i r="4">
      <x v="1"/>
      <x v="62"/>
    </i>
    <i r="4">
      <x v="2"/>
      <x v="369"/>
    </i>
    <i r="4">
      <x v="34"/>
      <x v="308"/>
    </i>
    <i r="4">
      <x v="48"/>
      <x v="474"/>
    </i>
    <i r="4">
      <x v="49"/>
      <x v="98"/>
    </i>
    <i r="4">
      <x v="54"/>
      <x v="242"/>
    </i>
    <i r="4">
      <x v="56"/>
      <x v="339"/>
    </i>
    <i r="4">
      <x v="60"/>
      <x v="87"/>
    </i>
    <i r="4">
      <x v="363"/>
      <x v="208"/>
    </i>
    <i t="default" r="3">
      <x v="2"/>
    </i>
    <i t="default" r="2">
      <x v="23"/>
    </i>
    <i r="2">
      <x v="30"/>
      <x v="2"/>
      <x v="33"/>
      <x v="446"/>
    </i>
    <i r="4">
      <x v="84"/>
      <x v="35"/>
    </i>
    <i r="4">
      <x v="85"/>
      <x v="116"/>
    </i>
    <i r="4">
      <x v="351"/>
      <x v="209"/>
    </i>
    <i r="4">
      <x v="352"/>
      <x v="343"/>
    </i>
    <i r="4">
      <x v="353"/>
      <x v="281"/>
    </i>
    <i r="4">
      <x v="354"/>
      <x v="60"/>
    </i>
    <i r="4">
      <x v="355"/>
      <x v="391"/>
    </i>
    <i r="4">
      <x v="356"/>
      <x v="102"/>
    </i>
    <i r="4">
      <x v="364"/>
      <x v="442"/>
    </i>
    <i r="4">
      <x v="471"/>
      <x v="117"/>
    </i>
    <i t="default" r="3">
      <x v="2"/>
    </i>
    <i t="default" r="2">
      <x v="30"/>
    </i>
    <i r="2">
      <x v="31"/>
      <x v="2"/>
      <x v="3"/>
      <x v="407"/>
    </i>
    <i r="4">
      <x v="4"/>
      <x v="52"/>
    </i>
    <i r="4">
      <x v="5"/>
      <x v="399"/>
    </i>
    <i r="4">
      <x v="6"/>
      <x v="400"/>
    </i>
    <i r="4">
      <x v="7"/>
      <x v="351"/>
    </i>
    <i r="4">
      <x v="8"/>
      <x v="350"/>
    </i>
    <i r="4">
      <x v="9"/>
      <x v="210"/>
    </i>
    <i r="4">
      <x v="14"/>
      <x v="365"/>
    </i>
    <i r="4">
      <x v="15"/>
      <x v="435"/>
    </i>
    <i r="4">
      <x v="29"/>
      <x v="294"/>
    </i>
    <i r="4">
      <x v="30"/>
      <x v="245"/>
    </i>
    <i r="4">
      <x v="32"/>
      <x v="341"/>
    </i>
    <i r="4">
      <x v="37"/>
      <x v="499"/>
    </i>
    <i r="4">
      <x v="44"/>
      <x v="477"/>
    </i>
    <i r="4">
      <x v="52"/>
      <x v="122"/>
    </i>
    <i r="4">
      <x v="53"/>
      <x v="121"/>
    </i>
    <i r="4">
      <x v="79"/>
      <x v="484"/>
    </i>
    <i r="4">
      <x v="361"/>
      <x v="120"/>
    </i>
    <i r="4">
      <x v="392"/>
      <x v="285"/>
    </i>
    <i t="default" r="3">
      <x v="2"/>
    </i>
    <i r="3">
      <x v="3"/>
      <x v="394"/>
      <x v="30"/>
    </i>
    <i r="5">
      <x v="161"/>
    </i>
    <i r="4">
      <x v="395"/>
      <x v="195"/>
    </i>
    <i r="5">
      <x v="383"/>
    </i>
    <i r="4">
      <x v="403"/>
      <x v="12"/>
    </i>
    <i r="5">
      <x v="159"/>
    </i>
    <i r="4">
      <x v="411"/>
      <x v="197"/>
    </i>
    <i r="5">
      <x v="413"/>
    </i>
    <i t="default" r="3">
      <x v="3"/>
    </i>
    <i t="default" r="2">
      <x v="31"/>
    </i>
    <i r="2">
      <x v="42"/>
      <x v="2"/>
      <x v="41"/>
      <x v="232"/>
    </i>
    <i r="4">
      <x v="68"/>
      <x v="410"/>
    </i>
    <i r="4">
      <x v="69"/>
      <x v="355"/>
    </i>
    <i r="4">
      <x v="70"/>
      <x v="54"/>
    </i>
    <i r="4">
      <x v="71"/>
      <x v="39"/>
    </i>
    <i r="4">
      <x v="72"/>
      <x v="297"/>
    </i>
    <i r="4">
      <x v="73"/>
      <x v="247"/>
    </i>
    <i r="4">
      <x v="74"/>
      <x v="329"/>
    </i>
    <i r="4">
      <x v="77"/>
      <x v="66"/>
    </i>
    <i r="4">
      <x v="78"/>
      <x v="76"/>
    </i>
    <i r="4">
      <x v="80"/>
      <x v="387"/>
    </i>
    <i r="4">
      <x v="81"/>
      <x v="1"/>
    </i>
    <i r="4">
      <x v="82"/>
      <x v="284"/>
    </i>
    <i r="4">
      <x v="87"/>
      <x v="372"/>
    </i>
    <i r="4">
      <x v="472"/>
      <x v="506"/>
    </i>
    <i t="default" r="3">
      <x v="2"/>
    </i>
    <i r="3">
      <x v="3"/>
      <x v="75"/>
      <x v="176"/>
    </i>
    <i r="5">
      <x v="240"/>
    </i>
    <i r="4">
      <x v="76"/>
      <x v="175"/>
    </i>
    <i r="5">
      <x v="239"/>
    </i>
    <i r="4">
      <x v="380"/>
      <x v="272"/>
    </i>
    <i r="4">
      <x v="398"/>
      <x v="6"/>
    </i>
    <i r="4">
      <x v="399"/>
      <x v="14"/>
    </i>
    <i r="4">
      <x v="408"/>
      <x v="486"/>
    </i>
    <i r="4">
      <x v="413"/>
      <x v="363"/>
    </i>
    <i r="4">
      <x v="420"/>
      <x v="56"/>
    </i>
    <i r="4">
      <x v="450"/>
      <x v="201"/>
    </i>
    <i r="5">
      <x v="455"/>
    </i>
    <i r="4">
      <x v="451"/>
      <x v="13"/>
    </i>
    <i r="5">
      <x v="160"/>
    </i>
    <i t="default" r="3">
      <x v="3"/>
    </i>
    <i t="default" r="2">
      <x v="42"/>
    </i>
    <i t="default" r="1">
      <x v="10"/>
    </i>
    <i>
      <x v="1"/>
      <x v="7"/>
      <x v="24"/>
      <x v="2"/>
      <x v="124"/>
      <x v="421"/>
    </i>
    <i r="4">
      <x v="371"/>
      <x v="72"/>
    </i>
    <i t="default" r="3">
      <x v="2"/>
    </i>
    <i t="default" r="2">
      <x v="24"/>
    </i>
    <i r="2">
      <x v="37"/>
      <x v="3"/>
      <x v="125"/>
      <x v="362"/>
    </i>
    <i r="4">
      <x v="446"/>
      <x v="395"/>
    </i>
    <i t="default" r="3">
      <x v="3"/>
    </i>
    <i t="default" r="2">
      <x v="37"/>
    </i>
    <i t="default" r="1">
      <x v="7"/>
    </i>
    <i>
      <x v="2"/>
      <x v="6"/>
      <x v="1"/>
      <x v="2"/>
      <x v="128"/>
      <x v="92"/>
    </i>
    <i r="4">
      <x v="129"/>
      <x v="105"/>
    </i>
    <i r="4">
      <x v="130"/>
      <x v="94"/>
    </i>
    <i r="4">
      <x v="132"/>
      <x v="24"/>
    </i>
    <i r="4">
      <x v="133"/>
      <x v="516"/>
    </i>
    <i r="4">
      <x v="134"/>
      <x v="147"/>
    </i>
    <i r="4">
      <x v="135"/>
      <x v="226"/>
    </i>
    <i r="4">
      <x v="136"/>
      <x v="462"/>
    </i>
    <i t="default" r="3">
      <x v="2"/>
    </i>
    <i r="3">
      <x v="3"/>
      <x v="423"/>
      <x v="200"/>
    </i>
    <i r="5">
      <x v="450"/>
    </i>
    <i r="4">
      <x v="424"/>
      <x v="5"/>
    </i>
    <i t="default" r="3">
      <x v="3"/>
    </i>
    <i t="default" r="2">
      <x v="1"/>
    </i>
    <i r="2">
      <x v="3"/>
      <x v="2"/>
      <x v="131"/>
      <x v="21"/>
    </i>
    <i r="4">
      <x v="137"/>
      <x v="148"/>
    </i>
    <i r="4">
      <x v="138"/>
      <x v="494"/>
    </i>
    <i r="4">
      <x v="139"/>
      <x v="228"/>
    </i>
    <i r="4">
      <x v="140"/>
      <x v="515"/>
    </i>
    <i r="4">
      <x v="141"/>
      <x v="505"/>
    </i>
    <i r="4">
      <x v="143"/>
      <x v="230"/>
    </i>
    <i r="4">
      <x v="144"/>
      <x v="331"/>
    </i>
    <i r="4">
      <x v="145"/>
      <x v="149"/>
    </i>
    <i r="4">
      <x v="146"/>
      <x v="514"/>
    </i>
    <i r="4">
      <x v="147"/>
      <x v="495"/>
    </i>
    <i r="4">
      <x v="148"/>
      <x v="227"/>
    </i>
    <i r="4">
      <x v="150"/>
      <x v="519"/>
    </i>
    <i r="4">
      <x v="151"/>
      <x v="384"/>
    </i>
    <i r="4">
      <x v="156"/>
      <x v="69"/>
    </i>
    <i r="5">
      <x v="169"/>
    </i>
    <i r="4">
      <x v="164"/>
      <x v="313"/>
    </i>
    <i r="4">
      <x v="165"/>
      <x v="82"/>
    </i>
    <i r="4">
      <x v="166"/>
      <x v="409"/>
    </i>
    <i r="4">
      <x v="167"/>
      <x v="354"/>
    </i>
    <i r="4">
      <x v="169"/>
      <x v="53"/>
    </i>
    <i r="4">
      <x v="170"/>
      <x v="38"/>
    </i>
    <i t="default" r="3">
      <x v="2"/>
    </i>
    <i r="3">
      <x v="3"/>
      <x v="381"/>
      <x v="42"/>
    </i>
    <i r="5">
      <x v="163"/>
    </i>
    <i r="4">
      <x v="384"/>
      <x v="182"/>
    </i>
    <i r="5">
      <x v="290"/>
    </i>
    <i r="4">
      <x v="400"/>
      <x v="7"/>
    </i>
    <i r="5">
      <x v="154"/>
    </i>
    <i r="4">
      <x v="406"/>
      <x v="58"/>
    </i>
    <i r="5">
      <x v="166"/>
    </i>
    <i r="4">
      <x v="422"/>
      <x v="264"/>
    </i>
    <i t="default" r="3">
      <x v="3"/>
    </i>
    <i t="default" r="2">
      <x v="3"/>
    </i>
    <i r="2">
      <x v="9"/>
      <x v="2"/>
      <x v="153"/>
      <x v="123"/>
    </i>
    <i r="4">
      <x v="154"/>
      <x v="125"/>
    </i>
    <i r="4">
      <x v="155"/>
      <x v="124"/>
    </i>
    <i t="default" r="3">
      <x v="2"/>
    </i>
    <i t="default" r="2">
      <x v="9"/>
    </i>
    <i r="2">
      <x v="32"/>
      <x v="2"/>
      <x v="149"/>
      <x v="55"/>
    </i>
    <i r="4">
      <x v="152"/>
      <x v="67"/>
    </i>
    <i r="4">
      <x v="157"/>
      <x v="71"/>
    </i>
    <i r="4">
      <x v="158"/>
      <x v="334"/>
    </i>
    <i r="4">
      <x v="161"/>
      <x v="445"/>
    </i>
    <i r="4">
      <x v="163"/>
      <x v="266"/>
    </i>
    <i r="4">
      <x v="168"/>
      <x v="295"/>
    </i>
    <i r="4">
      <x v="171"/>
      <x v="25"/>
    </i>
    <i r="4">
      <x v="172"/>
      <x v="23"/>
    </i>
    <i r="4">
      <x v="173"/>
      <x v="287"/>
    </i>
    <i r="4">
      <x v="325"/>
      <x v="68"/>
    </i>
    <i r="5">
      <x v="168"/>
    </i>
    <i t="default" r="3">
      <x v="2"/>
    </i>
    <i t="default" r="2">
      <x v="32"/>
    </i>
    <i t="default" r="1">
      <x v="6"/>
    </i>
    <i>
      <x v="3"/>
      <x v="18"/>
      <x v="6"/>
      <x v="2"/>
      <x v="174"/>
      <x v="403"/>
    </i>
    <i r="4">
      <x v="175"/>
      <x v="345"/>
    </i>
    <i r="4">
      <x v="176"/>
      <x v="50"/>
    </i>
    <i r="4">
      <x v="177"/>
      <x v="292"/>
    </i>
    <i r="4">
      <x v="178"/>
      <x v="454"/>
    </i>
    <i r="4">
      <x v="179"/>
      <x v="386"/>
    </i>
    <i r="4">
      <x v="180"/>
      <x v="304"/>
    </i>
    <i r="4">
      <x v="181"/>
      <x v="28"/>
    </i>
    <i r="4">
      <x v="182"/>
      <x v="111"/>
    </i>
    <i r="4">
      <x v="183"/>
      <x v="373"/>
    </i>
    <i r="4">
      <x v="184"/>
      <x v="389"/>
    </i>
    <i r="4">
      <x v="185"/>
      <x v="490"/>
    </i>
    <i r="4">
      <x v="186"/>
      <x v="217"/>
    </i>
    <i r="4">
      <x v="187"/>
      <x v="135"/>
    </i>
    <i r="4">
      <x v="188"/>
      <x v="375"/>
    </i>
    <i r="4">
      <x v="189"/>
      <x v="115"/>
    </i>
    <i r="4">
      <x v="190"/>
      <x v="512"/>
    </i>
    <i r="4">
      <x v="191"/>
      <x v="482"/>
    </i>
    <i r="4">
      <x v="192"/>
      <x v="468"/>
    </i>
    <i r="4">
      <x v="193"/>
      <x v="278"/>
    </i>
    <i r="4">
      <x v="194"/>
      <x v="280"/>
    </i>
    <i r="4">
      <x v="196"/>
      <x v="234"/>
    </i>
    <i r="4">
      <x v="197"/>
      <x v="385"/>
    </i>
    <i r="4">
      <x v="198"/>
      <x v="96"/>
    </i>
    <i r="4">
      <x v="199"/>
      <x v="104"/>
    </i>
    <i r="4">
      <x v="200"/>
      <x v="89"/>
    </i>
    <i r="4">
      <x v="201"/>
      <x v="93"/>
    </i>
    <i r="4">
      <x v="202"/>
      <x v="108"/>
    </i>
    <i r="4">
      <x v="210"/>
      <x v="379"/>
    </i>
    <i t="default" r="3">
      <x v="2"/>
    </i>
    <i r="3">
      <x v="3"/>
      <x v="375"/>
      <x v="46"/>
    </i>
    <i r="4">
      <x v="376"/>
      <x v="8"/>
    </i>
    <i r="5">
      <x v="155"/>
    </i>
    <i r="4">
      <x v="401"/>
      <x v="192"/>
    </i>
    <i r="4">
      <x v="402"/>
      <x v="11"/>
    </i>
    <i r="5">
      <x v="158"/>
    </i>
    <i t="default" r="3">
      <x v="3"/>
    </i>
    <i t="default" r="2">
      <x v="6"/>
    </i>
    <i r="2">
      <x v="45"/>
      <x v="3"/>
      <x v="449"/>
      <x v="194"/>
    </i>
    <i r="5">
      <x v="358"/>
    </i>
    <i t="default" r="3">
      <x v="3"/>
    </i>
    <i t="default" r="2">
      <x v="45"/>
    </i>
    <i t="default" r="1">
      <x v="18"/>
    </i>
    <i>
      <x v="4"/>
      <x v="8"/>
      <x v="16"/>
      <x v="2"/>
      <x v="212"/>
      <x v="211"/>
    </i>
    <i t="default" r="3">
      <x v="2"/>
    </i>
    <i t="default" r="2">
      <x v="16"/>
    </i>
    <i r="2">
      <x v="39"/>
      <x v="2"/>
      <x v="160"/>
      <x v="15"/>
    </i>
    <i r="4">
      <x v="162"/>
      <x v="518"/>
    </i>
    <i r="4">
      <x v="274"/>
      <x v="22"/>
    </i>
    <i r="4">
      <x v="275"/>
      <x v="368"/>
    </i>
    <i r="4">
      <x v="276"/>
      <x v="376"/>
    </i>
    <i r="4">
      <x v="277"/>
      <x v="139"/>
    </i>
    <i r="4">
      <x v="278"/>
      <x v="513"/>
    </i>
    <i r="4">
      <x v="279"/>
      <x v="491"/>
    </i>
    <i r="4">
      <x v="280"/>
      <x v="221"/>
    </i>
    <i r="4">
      <x v="281"/>
      <x v="380"/>
    </i>
    <i r="4">
      <x v="282"/>
      <x v="508"/>
    </i>
    <i r="4">
      <x v="283"/>
      <x v="126"/>
    </i>
    <i r="4">
      <x v="284"/>
      <x v="103"/>
    </i>
    <i r="4">
      <x v="285"/>
      <x v="106"/>
    </i>
    <i r="4">
      <x v="286"/>
      <x v="88"/>
    </i>
    <i r="4">
      <x v="287"/>
      <x v="107"/>
    </i>
    <i r="4">
      <x v="288"/>
      <x v="95"/>
    </i>
    <i r="4">
      <x v="289"/>
      <x v="359"/>
    </i>
    <i t="default" r="3">
      <x v="2"/>
    </i>
    <i r="3">
      <x v="3"/>
      <x v="383"/>
      <x v="203"/>
    </i>
    <i r="5">
      <x v="507"/>
    </i>
    <i r="4">
      <x v="405"/>
      <x v="9"/>
    </i>
    <i r="5">
      <x v="156"/>
    </i>
    <i r="4">
      <x v="409"/>
      <x v="40"/>
    </i>
    <i r="4">
      <x v="410"/>
      <x v="337"/>
    </i>
    <i r="4">
      <x v="412"/>
      <x v="394"/>
    </i>
    <i t="default" r="3">
      <x v="3"/>
    </i>
    <i t="default" r="2">
      <x v="39"/>
    </i>
    <i t="default" r="1">
      <x v="8"/>
    </i>
    <i>
      <x v="5"/>
      <x v="16"/>
      <x v="40"/>
      <x v="3"/>
      <x v="373"/>
      <x v="127"/>
    </i>
    <i t="default" r="3">
      <x v="3"/>
    </i>
    <i t="default" r="2">
      <x v="40"/>
    </i>
    <i t="default" r="1">
      <x v="16"/>
    </i>
    <i>
      <x v="6"/>
      <x v="1"/>
      <x v="10"/>
      <x v="2"/>
      <x v="46"/>
      <x/>
    </i>
    <i r="4">
      <x v="204"/>
      <x v="130"/>
    </i>
    <i r="4">
      <x v="205"/>
      <x v="497"/>
    </i>
    <i r="4">
      <x v="206"/>
      <x v="501"/>
    </i>
    <i r="4">
      <x v="207"/>
      <x v="145"/>
    </i>
    <i r="4">
      <x v="208"/>
      <x v="214"/>
    </i>
    <i r="4">
      <x v="209"/>
      <x v="453"/>
    </i>
    <i t="default" r="3">
      <x v="2"/>
    </i>
    <i r="3">
      <x v="3"/>
      <x v="372"/>
      <x v="129"/>
    </i>
    <i r="5">
      <x v="173"/>
    </i>
    <i r="4">
      <x v="374"/>
      <x v="184"/>
    </i>
    <i r="5">
      <x v="319"/>
    </i>
    <i r="4">
      <x v="377"/>
      <x v="191"/>
    </i>
    <i r="5">
      <x v="335"/>
    </i>
    <i r="4">
      <x v="385"/>
      <x v="180"/>
    </i>
    <i r="5">
      <x v="267"/>
    </i>
    <i r="4">
      <x v="396"/>
      <x v="189"/>
    </i>
    <i r="5">
      <x v="324"/>
    </i>
    <i r="4">
      <x v="407"/>
      <x v="177"/>
    </i>
    <i r="5">
      <x v="241"/>
    </i>
    <i r="4">
      <x v="425"/>
      <x v="202"/>
    </i>
    <i r="5">
      <x v="467"/>
    </i>
    <i r="4">
      <x v="447"/>
      <x v="196"/>
    </i>
    <i r="5">
      <x v="398"/>
    </i>
    <i r="4">
      <x v="448"/>
      <x v="193"/>
    </i>
    <i r="5">
      <x v="340"/>
    </i>
    <i t="default" r="3">
      <x v="3"/>
    </i>
    <i t="default" r="2">
      <x v="10"/>
    </i>
    <i r="2">
      <x v="44"/>
      <x v="2"/>
      <x v="213"/>
      <x v="63"/>
    </i>
    <i r="4">
      <x v="216"/>
      <x v="84"/>
    </i>
    <i r="4">
      <x v="339"/>
      <x v="314"/>
    </i>
    <i t="default" r="3">
      <x v="2"/>
    </i>
    <i r="3">
      <x v="3"/>
      <x v="382"/>
      <x v="183"/>
    </i>
    <i r="5">
      <x v="315"/>
    </i>
    <i r="4">
      <x v="386"/>
      <x v="179"/>
    </i>
    <i r="5">
      <x v="260"/>
    </i>
    <i r="4">
      <x v="387"/>
      <x v="118"/>
    </i>
    <i r="5">
      <x v="172"/>
    </i>
    <i r="4">
      <x v="388"/>
      <x v="199"/>
    </i>
    <i r="5">
      <x v="448"/>
    </i>
    <i r="4">
      <x v="389"/>
      <x v="190"/>
    </i>
    <i r="5">
      <x v="325"/>
    </i>
    <i r="4">
      <x v="390"/>
      <x v="268"/>
    </i>
    <i r="4">
      <x v="391"/>
      <x v="43"/>
    </i>
    <i r="4">
      <x v="404"/>
      <x v="204"/>
    </i>
    <i r="5">
      <x v="521"/>
    </i>
    <i r="4">
      <x v="414"/>
      <x v="4"/>
    </i>
    <i r="4">
      <x v="421"/>
      <x v="237"/>
    </i>
    <i r="4">
      <x v="428"/>
      <x v="185"/>
    </i>
    <i r="5">
      <x v="320"/>
    </i>
    <i r="4">
      <x v="429"/>
      <x v="178"/>
    </i>
    <i r="5">
      <x v="250"/>
    </i>
    <i r="4">
      <x v="430"/>
      <x v="61"/>
    </i>
    <i r="5">
      <x v="167"/>
    </i>
    <i r="4">
      <x v="431"/>
      <x v="424"/>
    </i>
    <i r="4">
      <x v="432"/>
      <x v="270"/>
    </i>
    <i r="4">
      <x v="433"/>
      <x v="423"/>
    </i>
    <i r="4">
      <x v="434"/>
      <x v="425"/>
    </i>
    <i r="4">
      <x v="436"/>
      <x v="265"/>
    </i>
    <i r="4">
      <x v="437"/>
      <x v="426"/>
    </i>
    <i r="4">
      <x v="438"/>
      <x v="273"/>
    </i>
    <i r="4">
      <x v="439"/>
      <x v="47"/>
    </i>
    <i r="5">
      <x v="165"/>
    </i>
    <i r="4">
      <x v="443"/>
      <x v="188"/>
    </i>
    <i r="5">
      <x v="323"/>
    </i>
    <i r="4">
      <x v="444"/>
      <x v="44"/>
    </i>
    <i r="4">
      <x v="445"/>
      <x v="449"/>
    </i>
    <i t="default" r="3">
      <x v="3"/>
    </i>
    <i t="default" r="2">
      <x v="44"/>
    </i>
    <i t="default" r="1">
      <x v="1"/>
    </i>
    <i>
      <x v="7"/>
      <x v="14"/>
      <x v="5"/>
      <x v="2"/>
      <x v="264"/>
      <x v="466"/>
    </i>
    <i r="4">
      <x v="265"/>
      <x v="33"/>
    </i>
    <i r="4">
      <x v="266"/>
      <x v="305"/>
    </i>
    <i r="4">
      <x v="267"/>
      <x v="144"/>
    </i>
    <i r="4">
      <x v="268"/>
      <x v="225"/>
    </i>
    <i r="4">
      <x v="269"/>
      <x v="493"/>
    </i>
    <i r="4">
      <x v="270"/>
      <x v="330"/>
    </i>
    <i r="4">
      <x v="271"/>
      <x v="235"/>
    </i>
    <i r="4">
      <x v="272"/>
      <x v="438"/>
    </i>
    <i r="4">
      <x v="273"/>
      <x v="310"/>
    </i>
    <i t="default" r="3">
      <x v="2"/>
    </i>
    <i r="3">
      <x v="3"/>
      <x v="415"/>
      <x v="198"/>
    </i>
    <i r="5">
      <x v="447"/>
    </i>
    <i r="4">
      <x v="416"/>
      <x v="36"/>
    </i>
    <i r="5">
      <x v="162"/>
    </i>
    <i r="4">
      <x v="418"/>
      <x v="187"/>
    </i>
    <i r="5">
      <x v="318"/>
    </i>
    <i r="4">
      <x v="419"/>
      <x v="97"/>
    </i>
    <i r="5">
      <x v="170"/>
    </i>
    <i t="default" r="3">
      <x v="3"/>
    </i>
    <i t="default" r="2">
      <x v="5"/>
    </i>
    <i r="2">
      <x v="8"/>
      <x v="3"/>
      <x v="426"/>
      <x v="181"/>
    </i>
    <i r="5">
      <x v="274"/>
    </i>
    <i t="default" r="3">
      <x v="3"/>
    </i>
    <i t="default" r="2">
      <x v="8"/>
    </i>
    <i r="2">
      <x v="29"/>
      <x v="2"/>
      <x v="239"/>
      <x v="465"/>
    </i>
    <i t="default" r="3">
      <x v="2"/>
    </i>
    <i t="default" r="2">
      <x v="29"/>
    </i>
    <i r="2">
      <x v="34"/>
      <x v="2"/>
      <x v="230"/>
      <x v="405"/>
    </i>
    <i r="4">
      <x v="231"/>
      <x v="346"/>
    </i>
    <i r="4">
      <x v="232"/>
      <x v="378"/>
    </i>
    <i r="4">
      <x v="233"/>
      <x v="220"/>
    </i>
    <i r="4">
      <x v="237"/>
      <x v="286"/>
    </i>
    <i t="default" r="3">
      <x v="2"/>
    </i>
    <i r="3">
      <x v="3"/>
      <x v="417"/>
      <x v="262"/>
    </i>
    <i t="default" r="3">
      <x v="3"/>
    </i>
    <i t="default" r="2">
      <x v="34"/>
    </i>
    <i r="2">
      <x v="41"/>
      <x v="2"/>
      <x v="218"/>
      <x v="206"/>
    </i>
    <i r="4">
      <x v="346"/>
      <x v="283"/>
    </i>
    <i r="4">
      <x v="347"/>
      <x v="382"/>
    </i>
    <i t="default" r="3">
      <x v="2"/>
    </i>
    <i r="3">
      <x v="3"/>
      <x v="219"/>
      <x v="381"/>
    </i>
    <i t="default" r="3">
      <x v="3"/>
    </i>
    <i t="default" r="2">
      <x v="41"/>
    </i>
    <i t="default" r="1">
      <x v="14"/>
    </i>
    <i>
      <x v="8"/>
      <x v="15"/>
      <x v="46"/>
      <x v="2"/>
      <x v="329"/>
      <x v="411"/>
    </i>
    <i r="4">
      <x v="330"/>
      <x v="347"/>
    </i>
    <i r="4">
      <x v="331"/>
      <x v="298"/>
    </i>
    <i r="4">
      <x v="332"/>
      <x v="327"/>
    </i>
    <i r="4">
      <x v="333"/>
      <x v="19"/>
    </i>
    <i r="4">
      <x v="334"/>
      <x v="45"/>
    </i>
    <i r="5">
      <x v="164"/>
    </i>
    <i r="4">
      <x v="335"/>
      <x v="371"/>
    </i>
    <i r="4">
      <x v="336"/>
      <x v="473"/>
    </i>
    <i r="4">
      <x v="337"/>
      <x v="370"/>
    </i>
    <i r="4">
      <x v="338"/>
      <x v="480"/>
    </i>
    <i r="4">
      <x v="340"/>
      <x v="138"/>
    </i>
    <i r="4">
      <x v="341"/>
      <x v="309"/>
    </i>
    <i t="default" r="3">
      <x v="2"/>
    </i>
    <i r="3">
      <x v="3"/>
      <x v="427"/>
      <x v="41"/>
    </i>
    <i r="4">
      <x v="440"/>
      <x v="79"/>
    </i>
    <i r="4">
      <x v="441"/>
      <x v="336"/>
    </i>
    <i r="4">
      <x v="442"/>
      <x v="451"/>
    </i>
    <i t="default" r="3">
      <x v="3"/>
    </i>
    <i t="default" r="2">
      <x v="46"/>
    </i>
    <i t="default" r="1">
      <x v="15"/>
    </i>
    <i>
      <x v="9"/>
      <x v="12"/>
      <x v="36"/>
      <x v="2"/>
      <x v="214"/>
      <x v="524"/>
    </i>
    <i r="4">
      <x v="229"/>
      <x v="332"/>
    </i>
    <i t="default" r="3">
      <x v="2"/>
    </i>
    <i t="default" r="2">
      <x v="36"/>
    </i>
    <i t="default" r="1">
      <x v="12"/>
    </i>
    <i>
      <x v="10"/>
      <x v="3"/>
      <x v="18"/>
      <x v="2"/>
      <x v="211"/>
      <x v="212"/>
    </i>
    <i r="4">
      <x v="249"/>
      <x v="502"/>
    </i>
    <i r="4">
      <x v="299"/>
      <x v="243"/>
    </i>
    <i r="4">
      <x v="314"/>
      <x v="37"/>
    </i>
    <i r="4">
      <x v="323"/>
      <x v="517"/>
    </i>
    <i r="4">
      <x v="324"/>
      <x v="110"/>
    </i>
    <i r="4">
      <x v="401"/>
      <x v="338"/>
    </i>
    <i t="default" r="3">
      <x v="2"/>
    </i>
    <i t="default" r="2">
      <x v="18"/>
    </i>
    <i r="2">
      <x v="19"/>
      <x v="2"/>
      <x v="240"/>
      <x v="452"/>
    </i>
    <i r="4">
      <x v="296"/>
      <x v="401"/>
    </i>
    <i r="4">
      <x v="297"/>
      <x v="342"/>
    </i>
    <i r="4">
      <x v="298"/>
      <x v="291"/>
    </i>
    <i r="4">
      <x v="300"/>
      <x v="326"/>
    </i>
    <i r="4">
      <x v="301"/>
      <x v="249"/>
    </i>
    <i r="4">
      <x v="302"/>
      <x v="59"/>
    </i>
    <i r="4">
      <x v="308"/>
      <x v="463"/>
    </i>
    <i r="4">
      <x v="310"/>
      <x v="303"/>
    </i>
    <i r="4">
      <x v="312"/>
      <x v="77"/>
    </i>
    <i r="4">
      <x v="313"/>
      <x v="510"/>
    </i>
    <i r="4">
      <x v="317"/>
      <x v="109"/>
    </i>
    <i r="4">
      <x v="318"/>
      <x v="418"/>
    </i>
    <i r="4">
      <x v="319"/>
      <x v="132"/>
    </i>
    <i r="4">
      <x v="327"/>
      <x v="443"/>
    </i>
    <i t="default" r="3">
      <x v="2"/>
    </i>
    <i t="default" r="2">
      <x v="19"/>
    </i>
    <i r="2">
      <x v="20"/>
      <x v="2"/>
      <x v="304"/>
      <x v="86"/>
    </i>
    <i r="4">
      <x v="315"/>
      <x v="360"/>
    </i>
    <i r="4">
      <x v="321"/>
      <x v="271"/>
    </i>
    <i t="default" r="3">
      <x v="2"/>
    </i>
    <i t="default" r="2">
      <x v="20"/>
    </i>
    <i r="2">
      <x v="21"/>
      <x v="2"/>
      <x v="322"/>
      <x v="91"/>
    </i>
    <i t="default" r="3">
      <x v="2"/>
    </i>
    <i t="default" r="2">
      <x v="21"/>
    </i>
    <i r="2">
      <x v="22"/>
      <x v="2"/>
      <x v="241"/>
      <x v="402"/>
    </i>
    <i r="4">
      <x v="242"/>
      <x v="344"/>
    </i>
    <i r="4">
      <x v="243"/>
      <x v="48"/>
    </i>
    <i r="4">
      <x v="244"/>
      <x v="299"/>
    </i>
    <i r="4">
      <x v="245"/>
      <x v="328"/>
    </i>
    <i r="4">
      <x v="246"/>
      <x v="65"/>
    </i>
    <i r="4">
      <x v="247"/>
      <x v="27"/>
    </i>
    <i r="4">
      <x v="248"/>
      <x v="333"/>
    </i>
    <i r="4">
      <x v="250"/>
      <x v="57"/>
    </i>
    <i r="4">
      <x v="251"/>
      <x v="32"/>
    </i>
    <i r="4">
      <x v="252"/>
      <x v="151"/>
    </i>
    <i r="4">
      <x v="253"/>
      <x v="503"/>
    </i>
    <i r="4">
      <x v="254"/>
      <x v="496"/>
    </i>
    <i r="4">
      <x v="255"/>
      <x v="229"/>
    </i>
    <i r="4">
      <x v="256"/>
      <x v="113"/>
    </i>
    <i r="4">
      <x v="257"/>
      <x v="361"/>
    </i>
    <i r="4">
      <x v="258"/>
      <x v="444"/>
    </i>
    <i r="4">
      <x v="259"/>
      <x v="390"/>
    </i>
    <i r="4">
      <x v="260"/>
      <x v="114"/>
    </i>
    <i r="4">
      <x v="261"/>
      <x v="112"/>
    </i>
    <i r="4">
      <x v="262"/>
      <x v="276"/>
    </i>
    <i r="4">
      <x v="263"/>
      <x v="414"/>
    </i>
    <i t="default" r="3">
      <x v="2"/>
    </i>
    <i r="3">
      <x v="3"/>
      <x v="379"/>
      <x v="205"/>
    </i>
    <i r="5">
      <x v="522"/>
    </i>
    <i t="default" r="3">
      <x v="3"/>
    </i>
    <i t="default" r="2">
      <x v="22"/>
    </i>
    <i r="2">
      <x v="25"/>
      <x v="2"/>
      <x v="291"/>
      <x v="408"/>
    </i>
    <i r="4">
      <x v="292"/>
      <x v="353"/>
    </i>
    <i r="4">
      <x v="293"/>
      <x v="509"/>
    </i>
    <i r="4">
      <x v="294"/>
      <x v="348"/>
    </i>
    <i r="4">
      <x v="295"/>
      <x v="49"/>
    </i>
    <i r="4">
      <x v="303"/>
      <x v="99"/>
    </i>
    <i r="5">
      <x v="152"/>
    </i>
    <i r="4">
      <x v="305"/>
      <x v="85"/>
    </i>
    <i r="4">
      <x v="306"/>
      <x v="101"/>
    </i>
    <i r="4">
      <x v="307"/>
      <x v="100"/>
    </i>
    <i r="5">
      <x v="171"/>
    </i>
    <i r="4">
      <x v="309"/>
      <x v="440"/>
    </i>
    <i r="4">
      <x v="311"/>
      <x v="374"/>
    </i>
    <i r="4">
      <x v="316"/>
      <x v="213"/>
    </i>
    <i r="4">
      <x v="320"/>
      <x v="302"/>
    </i>
    <i r="4">
      <x v="326"/>
      <x v="70"/>
    </i>
    <i r="4">
      <x v="328"/>
      <x v="277"/>
    </i>
    <i t="default" r="3">
      <x v="2"/>
    </i>
    <i t="default" r="2">
      <x v="25"/>
    </i>
    <i r="2">
      <x v="35"/>
      <x v="2"/>
      <x v="220"/>
      <x v="404"/>
    </i>
    <i r="4">
      <x v="221"/>
      <x v="356"/>
    </i>
    <i r="4">
      <x v="222"/>
      <x v="20"/>
    </i>
    <i r="4">
      <x v="223"/>
      <x v="366"/>
    </i>
    <i r="4">
      <x v="224"/>
      <x v="134"/>
    </i>
    <i r="4">
      <x v="225"/>
      <x v="489"/>
    </i>
    <i r="4">
      <x v="226"/>
      <x v="216"/>
    </i>
    <i r="4">
      <x v="228"/>
      <x v="279"/>
    </i>
    <i t="default" r="3">
      <x v="2"/>
    </i>
    <i r="3">
      <x v="3"/>
      <x v="370"/>
      <x v="263"/>
    </i>
    <i r="4">
      <x v="435"/>
      <x v="261"/>
    </i>
    <i t="default" r="3">
      <x v="3"/>
    </i>
    <i t="default" r="2">
      <x v="35"/>
    </i>
    <i t="default" r="1">
      <x v="3"/>
    </i>
    <i>
      <x v="11"/>
      <x v="17"/>
      <x v="43"/>
      <x v="2"/>
      <x v="127"/>
      <x v="478"/>
    </i>
    <i r="4">
      <x v="234"/>
      <x v="269"/>
    </i>
    <i t="default" r="3">
      <x v="2"/>
    </i>
    <i t="default" r="2">
      <x v="43"/>
    </i>
    <i t="default" r="1">
      <x v="17"/>
    </i>
    <i>
      <x v="12"/>
      <x v="13"/>
      <x v="7"/>
      <x v="2"/>
      <x v="343"/>
      <x v="316"/>
    </i>
    <i t="default" r="3">
      <x v="2"/>
    </i>
    <i r="3">
      <x v="3"/>
      <x v="397"/>
      <x v="460"/>
    </i>
    <i t="default" r="3">
      <x v="3"/>
    </i>
    <i t="default" r="2">
      <x v="7"/>
    </i>
    <i r="2">
      <x v="17"/>
      <x v="2"/>
      <x v="349"/>
      <x v="248"/>
    </i>
    <i t="default" r="3">
      <x v="2"/>
    </i>
    <i t="default" r="2">
      <x v="17"/>
    </i>
    <i t="default" r="1">
      <x v="13"/>
    </i>
    <i>
      <x v="13"/>
      <x v="9"/>
      <x v="38"/>
      <x v="2"/>
      <x v="61"/>
      <x v="504"/>
    </i>
    <i t="default" r="3">
      <x v="2"/>
    </i>
    <i t="default" r="2">
      <x v="38"/>
    </i>
    <i t="default" r="1">
      <x v="9"/>
    </i>
    <i>
      <x v="14"/>
      <x v="4"/>
      <x v="12"/>
      <x v="2"/>
      <x v="10"/>
      <x v="143"/>
    </i>
    <i r="4">
      <x v="11"/>
      <x v="224"/>
    </i>
    <i r="4">
      <x v="12"/>
      <x v="73"/>
    </i>
    <i r="4">
      <x v="13"/>
      <x v="417"/>
    </i>
    <i r="4">
      <x v="43"/>
      <x v="487"/>
    </i>
    <i r="4">
      <x v="101"/>
      <x v="492"/>
    </i>
    <i r="4">
      <x v="102"/>
      <x v="3"/>
    </i>
    <i r="4">
      <x v="103"/>
      <x v="141"/>
    </i>
    <i r="4">
      <x v="104"/>
      <x v="150"/>
    </i>
    <i r="4">
      <x v="106"/>
      <x v="142"/>
    </i>
    <i r="4">
      <x v="110"/>
      <x v="131"/>
    </i>
    <i r="4">
      <x v="111"/>
      <x v="498"/>
    </i>
    <i r="4">
      <x v="112"/>
      <x v="136"/>
    </i>
    <i r="4">
      <x v="113"/>
      <x v="488"/>
    </i>
    <i r="4">
      <x v="114"/>
      <x v="218"/>
    </i>
    <i r="4">
      <x v="115"/>
      <x v="223"/>
    </i>
    <i r="4">
      <x v="117"/>
      <x v="137"/>
    </i>
    <i r="4">
      <x v="118"/>
      <x v="140"/>
    </i>
    <i r="4">
      <x v="119"/>
      <x v="219"/>
    </i>
    <i r="4">
      <x v="120"/>
      <x v="222"/>
    </i>
    <i r="4">
      <x v="121"/>
      <x v="146"/>
    </i>
    <i r="4">
      <x v="122"/>
      <x v="215"/>
    </i>
    <i r="4">
      <x v="123"/>
      <x v="231"/>
    </i>
    <i t="default" r="3">
      <x v="2"/>
    </i>
    <i t="default" r="2">
      <x v="12"/>
    </i>
    <i t="default" r="1">
      <x v="4"/>
    </i>
    <i>
      <x v="15"/>
      <x v="5"/>
      <x v="11"/>
      <x v="2"/>
      <x v="362"/>
      <x v="207"/>
    </i>
    <i t="default" r="3">
      <x v="2"/>
    </i>
    <i t="default" r="2">
      <x v="11"/>
    </i>
    <i t="default" r="1">
      <x v="5"/>
    </i>
    <i>
      <x v="16"/>
      <x v="2"/>
      <x v="26"/>
      <x v="1"/>
      <x v="452"/>
      <x v="393"/>
    </i>
    <i r="4">
      <x v="453"/>
      <x v="392"/>
    </i>
    <i t="default" r="3">
      <x v="1"/>
    </i>
    <i t="default" r="2">
      <x v="26"/>
    </i>
    <i r="2">
      <x v="27"/>
      <x v="2"/>
      <x v="116"/>
      <x v="251"/>
    </i>
    <i r="4">
      <x v="126"/>
      <x v="252"/>
    </i>
    <i r="4">
      <x v="142"/>
      <x v="258"/>
    </i>
    <i r="4">
      <x v="195"/>
      <x v="251"/>
    </i>
    <i r="4">
      <x v="227"/>
      <x v="253"/>
    </i>
    <i r="4">
      <x v="235"/>
      <x v="259"/>
    </i>
    <i r="4">
      <x v="236"/>
      <x v="256"/>
    </i>
    <i r="4">
      <x v="290"/>
      <x v="251"/>
    </i>
    <i r="4">
      <x v="342"/>
      <x v="254"/>
    </i>
    <i r="4">
      <x v="344"/>
      <x v="257"/>
    </i>
    <i r="4">
      <x v="345"/>
      <x v="255"/>
    </i>
    <i t="default" r="3">
      <x v="2"/>
    </i>
    <i t="default" r="2">
      <x v="27"/>
    </i>
    <i t="default" r="1">
      <x v="2"/>
    </i>
    <i>
      <x v="17"/>
      <x/>
      <x v="28"/>
      <x/>
      <x v="468"/>
      <x v="78"/>
    </i>
    <i t="default" r="3">
      <x/>
    </i>
    <i t="default" r="2">
      <x v="28"/>
    </i>
    <i t="default" r="1">
      <x/>
    </i>
    <i>
      <x v="18"/>
      <x v="11"/>
      <x v="33"/>
      <x v="4"/>
      <x v="454"/>
      <x v="428"/>
    </i>
    <i r="4">
      <x v="455"/>
      <x v="429"/>
    </i>
    <i r="4">
      <x v="456"/>
      <x v="430"/>
    </i>
    <i r="4">
      <x v="457"/>
      <x v="433"/>
    </i>
    <i r="4">
      <x v="458"/>
      <x v="432"/>
    </i>
    <i r="4">
      <x v="459"/>
      <x v="431"/>
    </i>
    <i r="4">
      <x v="460"/>
      <x v="427"/>
    </i>
    <i r="4">
      <x v="461"/>
      <x v="397"/>
    </i>
    <i r="4">
      <x v="462"/>
      <x v="396"/>
    </i>
    <i r="4">
      <x v="463"/>
      <x v="437"/>
    </i>
    <i r="4">
      <x v="464"/>
      <x v="436"/>
    </i>
    <i r="4">
      <x v="465"/>
      <x v="441"/>
    </i>
    <i r="4">
      <x v="466"/>
      <x v="90"/>
    </i>
    <i r="4">
      <x v="467"/>
      <x v="476"/>
    </i>
    <i r="4">
      <x v="469"/>
      <x v="434"/>
    </i>
    <i r="4">
      <x v="470"/>
      <x v="289"/>
    </i>
    <i t="default" r="3">
      <x v="4"/>
    </i>
    <i t="default" r="2">
      <x v="33"/>
    </i>
    <i t="default" r="1">
      <x v="11"/>
    </i>
    <i>
      <x v="19"/>
      <x v="19"/>
      <x v="47"/>
      <x v="5"/>
      <x v="368"/>
      <x v="321"/>
    </i>
    <i r="4">
      <x v="473"/>
      <x v="525"/>
    </i>
    <i t="default" r="3">
      <x v="5"/>
    </i>
    <i t="default" r="2">
      <x v="47"/>
    </i>
    <i t="default" r="1">
      <x v="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ma di Assestato 2016" fld="13" baseField="0" baseItem="0" numFmtId="4"/>
    <dataField name="Somma di PREVISIONE 2017" fld="14" baseField="0" baseItem="0" numFmtId="4"/>
    <dataField name="Somma di PREVISIONE 2018" fld="15" baseField="0" baseItem="0" numFmtId="4"/>
    <dataField name="Somma di PREVISIONE 2019" fld="16" baseField="0" baseItem="0" numFmtId="4"/>
  </dataFields>
  <formats count="13">
    <format dxfId="0">
      <pivotArea field="4" type="button" dataOnly="0" labelOnly="1" outline="0" axis="axisRow" fieldPosition="2"/>
    </format>
    <format dxfId="1">
      <pivotArea field="2" type="button" dataOnly="0" labelOnly="1" outline="0" axis="axisRow" fieldPosition="1"/>
    </format>
    <format dxfId="2">
      <pivotArea field="2" type="button" dataOnly="0" labelOnly="1" outline="0" axis="axisRow" fieldPosition="1"/>
    </format>
    <format dxfId="3">
      <pivotArea field="2" type="button" dataOnly="0" labelOnly="1" outline="0" axis="axisRow" fieldPosition="1"/>
    </format>
    <format dxfId="4">
      <pivotArea dataOnly="0" labelOnly="1" outline="0" fieldPosition="0">
        <references count="1">
          <reference field="4" count="0"/>
        </references>
      </pivotArea>
    </format>
    <format dxfId="5">
      <pivotArea field="2" type="button" dataOnly="0" labelOnly="1" outline="0" axis="axisRow" fieldPosition="1"/>
    </format>
    <format dxfId="6">
      <pivotArea field="2" type="button" dataOnly="0" labelOnly="1" outline="0" axis="axisRow" fieldPosition="1"/>
    </format>
    <format dxfId="7">
      <pivotArea outline="0" fieldPosition="0">
        <references count="1">
          <reference field="4294967294" count="1">
            <x v="3"/>
          </reference>
        </references>
      </pivotArea>
    </format>
    <format dxfId="8">
      <pivotArea outline="0" fieldPosition="0">
        <references count="1">
          <reference field="4294967294" count="1">
            <x v="2"/>
          </reference>
        </references>
      </pivotArea>
    </format>
    <format dxfId="9">
      <pivotArea field="2" type="button" dataOnly="0" labelOnly="1" outline="0" axis="axisRow" fieldPosition="1"/>
    </format>
    <format dxfId="10">
      <pivotArea field="2" type="button" dataOnly="0" labelOnly="1" outline="0" axis="axisRow" fieldPosition="1"/>
    </format>
    <format dxfId="11">
      <pivotArea field="2" type="button" dataOnly="0" labelOnly="1" outline="0" axis="axisRow" fieldPosition="1"/>
    </format>
    <format dxfId="12">
      <pivotArea field="2" type="button" dataOnly="0" labelOnly="1" outline="0" axis="axisRow" fieldPosition="1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8"/>
  <sheetViews>
    <sheetView zoomScale="130" zoomScaleNormal="130" workbookViewId="0">
      <selection activeCell="H12" sqref="H12"/>
    </sheetView>
  </sheetViews>
  <sheetFormatPr defaultColWidth="9.140625" defaultRowHeight="15" x14ac:dyDescent="0.25"/>
  <cols>
    <col min="1" max="2" width="9.140625" style="1"/>
    <col min="3" max="3" width="12.28515625" style="1" bestFit="1" customWidth="1"/>
    <col min="4" max="5" width="9.140625" style="1"/>
    <col min="6" max="6" width="16.5703125" style="1" customWidth="1"/>
    <col min="7" max="7" width="9.140625" style="1"/>
    <col min="8" max="8" width="25" style="1" customWidth="1"/>
    <col min="9" max="9" width="9.140625" style="1"/>
    <col min="10" max="10" width="12.42578125" style="1" bestFit="1" customWidth="1"/>
    <col min="11" max="16384" width="9.140625" style="1"/>
  </cols>
  <sheetData>
    <row r="3" spans="3:11" x14ac:dyDescent="0.45">
      <c r="F3" s="1">
        <f>SUM(F5:F23)</f>
        <v>1132000</v>
      </c>
      <c r="H3" s="1">
        <f>SUM(H5:H23)</f>
        <v>1770000</v>
      </c>
      <c r="J3" s="1">
        <f>+H3-F3</f>
        <v>638000</v>
      </c>
    </row>
    <row r="5" spans="3:11" x14ac:dyDescent="0.45">
      <c r="F5" s="1">
        <v>20000</v>
      </c>
      <c r="H5" s="1">
        <v>1770000</v>
      </c>
      <c r="J5" s="1">
        <v>256683</v>
      </c>
      <c r="K5" s="1" t="s">
        <v>127</v>
      </c>
    </row>
    <row r="6" spans="3:11" x14ac:dyDescent="0.45">
      <c r="F6" s="1">
        <v>60000</v>
      </c>
    </row>
    <row r="7" spans="3:11" x14ac:dyDescent="0.45">
      <c r="C7" s="1">
        <v>538000</v>
      </c>
      <c r="F7" s="1">
        <v>32000</v>
      </c>
    </row>
    <row r="8" spans="3:11" x14ac:dyDescent="0.45">
      <c r="C8" s="1">
        <v>447000</v>
      </c>
      <c r="F8" s="1">
        <v>325000</v>
      </c>
      <c r="J8" s="1">
        <f>+J3-J5</f>
        <v>381317</v>
      </c>
    </row>
    <row r="9" spans="3:11" x14ac:dyDescent="0.45">
      <c r="C9" s="1">
        <v>153000</v>
      </c>
      <c r="F9" s="1">
        <v>50000</v>
      </c>
      <c r="J9" s="1">
        <v>210000</v>
      </c>
    </row>
    <row r="10" spans="3:11" x14ac:dyDescent="0.45">
      <c r="C10" s="1">
        <f>+C7-C8+C9</f>
        <v>244000</v>
      </c>
      <c r="F10" s="1">
        <v>34000</v>
      </c>
      <c r="J10" s="1">
        <f>+J8-J9</f>
        <v>171317</v>
      </c>
    </row>
    <row r="12" spans="3:11" x14ac:dyDescent="0.45">
      <c r="F12" s="1">
        <v>2000</v>
      </c>
    </row>
    <row r="13" spans="3:11" x14ac:dyDescent="0.45">
      <c r="F13" s="1">
        <v>2000</v>
      </c>
      <c r="J13" s="1">
        <v>508000</v>
      </c>
    </row>
    <row r="14" spans="3:11" x14ac:dyDescent="0.45">
      <c r="F14" s="1">
        <f>447000-153000</f>
        <v>294000</v>
      </c>
      <c r="J14" s="1">
        <v>440000</v>
      </c>
    </row>
    <row r="15" spans="3:11" x14ac:dyDescent="0.45">
      <c r="F15" s="1">
        <v>10000</v>
      </c>
      <c r="J15" s="1">
        <f>+J13-J14</f>
        <v>68000</v>
      </c>
    </row>
    <row r="16" spans="3:11" x14ac:dyDescent="0.45">
      <c r="F16" s="1">
        <v>286000</v>
      </c>
      <c r="J16" s="1">
        <v>153000</v>
      </c>
    </row>
    <row r="18" spans="6:6" x14ac:dyDescent="0.45">
      <c r="F18" s="1">
        <v>17000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5"/>
  <sheetViews>
    <sheetView workbookViewId="0">
      <selection activeCell="D31" sqref="D31"/>
    </sheetView>
  </sheetViews>
  <sheetFormatPr defaultRowHeight="15" x14ac:dyDescent="0.25"/>
  <cols>
    <col min="1" max="1" width="6.5703125" customWidth="1"/>
    <col min="2" max="2" width="17.28515625" customWidth="1"/>
    <col min="3" max="3" width="7.42578125" customWidth="1"/>
    <col min="4" max="4" width="66.28515625" customWidth="1"/>
    <col min="5" max="8" width="17.28515625" customWidth="1"/>
  </cols>
  <sheetData>
    <row r="3" spans="1:8" ht="14.25" x14ac:dyDescent="0.45">
      <c r="A3" s="2" t="s">
        <v>188</v>
      </c>
      <c r="B3" s="2" t="s">
        <v>137</v>
      </c>
      <c r="C3" s="2" t="s">
        <v>0</v>
      </c>
      <c r="D3" s="2" t="s">
        <v>1</v>
      </c>
      <c r="E3" t="s">
        <v>179</v>
      </c>
      <c r="F3" t="s">
        <v>173</v>
      </c>
      <c r="G3" t="s">
        <v>174</v>
      </c>
      <c r="H3" t="s">
        <v>175</v>
      </c>
    </row>
    <row r="4" spans="1:8" ht="14.25" x14ac:dyDescent="0.45">
      <c r="A4" t="s">
        <v>196</v>
      </c>
      <c r="B4" t="s">
        <v>171</v>
      </c>
      <c r="C4">
        <v>12</v>
      </c>
      <c r="D4" t="s">
        <v>145</v>
      </c>
      <c r="E4" s="4">
        <v>158684.45000000001</v>
      </c>
      <c r="F4" s="4"/>
      <c r="G4" s="4"/>
      <c r="H4" s="4"/>
    </row>
    <row r="5" spans="1:8" ht="14.25" x14ac:dyDescent="0.45">
      <c r="C5">
        <v>13</v>
      </c>
      <c r="D5" t="s">
        <v>144</v>
      </c>
      <c r="E5" s="4">
        <v>28547.64</v>
      </c>
      <c r="F5" s="4"/>
      <c r="G5" s="4"/>
      <c r="H5" s="4"/>
    </row>
    <row r="6" spans="1:8" ht="14.25" x14ac:dyDescent="0.45">
      <c r="C6">
        <v>14</v>
      </c>
      <c r="D6" t="s">
        <v>143</v>
      </c>
      <c r="E6" s="4">
        <v>157158.39999999999</v>
      </c>
      <c r="F6" s="4"/>
      <c r="G6" s="4"/>
      <c r="H6" s="4"/>
    </row>
    <row r="7" spans="1:8" ht="14.25" x14ac:dyDescent="0.45">
      <c r="B7" t="s">
        <v>181</v>
      </c>
      <c r="E7" s="4">
        <v>344390.49</v>
      </c>
      <c r="F7" s="4"/>
      <c r="G7" s="4"/>
      <c r="H7" s="4"/>
    </row>
    <row r="8" spans="1:8" ht="14.25" x14ac:dyDescent="0.45">
      <c r="A8" t="s">
        <v>189</v>
      </c>
      <c r="B8" t="s">
        <v>129</v>
      </c>
      <c r="C8">
        <v>100</v>
      </c>
      <c r="D8" t="s">
        <v>2</v>
      </c>
      <c r="E8" s="4">
        <v>330000</v>
      </c>
      <c r="F8" s="4">
        <v>330000</v>
      </c>
      <c r="G8" s="4">
        <v>340000</v>
      </c>
      <c r="H8" s="4">
        <v>350000</v>
      </c>
    </row>
    <row r="9" spans="1:8" ht="14.25" x14ac:dyDescent="0.45">
      <c r="C9">
        <v>140</v>
      </c>
      <c r="D9" t="s">
        <v>3</v>
      </c>
      <c r="E9" s="4">
        <v>42000</v>
      </c>
      <c r="F9" s="4">
        <v>42000</v>
      </c>
      <c r="G9" s="4">
        <v>42000</v>
      </c>
      <c r="H9" s="4">
        <v>42000</v>
      </c>
    </row>
    <row r="10" spans="1:8" ht="14.25" x14ac:dyDescent="0.45">
      <c r="C10">
        <v>170</v>
      </c>
      <c r="D10" t="s">
        <v>4</v>
      </c>
      <c r="E10" s="4">
        <v>0</v>
      </c>
      <c r="F10" s="4">
        <v>0</v>
      </c>
      <c r="G10" s="4">
        <v>0</v>
      </c>
      <c r="H10" s="4">
        <v>0</v>
      </c>
    </row>
    <row r="11" spans="1:8" ht="14.25" x14ac:dyDescent="0.45">
      <c r="C11">
        <v>180</v>
      </c>
      <c r="D11" t="s">
        <v>5</v>
      </c>
      <c r="E11" s="4">
        <v>0</v>
      </c>
      <c r="F11" s="4"/>
      <c r="G11" s="4"/>
      <c r="H11" s="4"/>
    </row>
    <row r="12" spans="1:8" ht="14.25" x14ac:dyDescent="0.45">
      <c r="C12">
        <v>186</v>
      </c>
      <c r="D12" t="s">
        <v>177</v>
      </c>
      <c r="E12" s="4">
        <v>120000</v>
      </c>
      <c r="F12" s="4">
        <v>100000</v>
      </c>
      <c r="G12" s="4">
        <v>130000</v>
      </c>
      <c r="H12" s="4">
        <v>135000</v>
      </c>
    </row>
    <row r="13" spans="1:8" ht="14.25" x14ac:dyDescent="0.45">
      <c r="C13">
        <v>191</v>
      </c>
      <c r="D13" t="s">
        <v>147</v>
      </c>
      <c r="E13" s="4">
        <v>0</v>
      </c>
      <c r="F13" s="4">
        <v>0</v>
      </c>
      <c r="G13" s="4">
        <v>0</v>
      </c>
      <c r="H13" s="4">
        <v>0</v>
      </c>
    </row>
    <row r="14" spans="1:8" ht="14.25" x14ac:dyDescent="0.45">
      <c r="C14">
        <v>192</v>
      </c>
      <c r="D14" t="s">
        <v>6</v>
      </c>
      <c r="E14" s="4">
        <v>1582000</v>
      </c>
      <c r="F14" s="4">
        <v>1560000</v>
      </c>
      <c r="G14" s="4">
        <v>1600000</v>
      </c>
      <c r="H14" s="4">
        <v>1600000</v>
      </c>
    </row>
    <row r="15" spans="1:8" ht="14.25" x14ac:dyDescent="0.45">
      <c r="C15">
        <v>193</v>
      </c>
      <c r="D15" t="s">
        <v>7</v>
      </c>
      <c r="E15" s="4">
        <v>1785000</v>
      </c>
      <c r="F15" s="4">
        <v>1800000</v>
      </c>
      <c r="G15" s="4">
        <v>1855000</v>
      </c>
      <c r="H15" s="4">
        <v>1855000</v>
      </c>
    </row>
    <row r="16" spans="1:8" ht="14.25" x14ac:dyDescent="0.45">
      <c r="C16">
        <v>194</v>
      </c>
      <c r="D16" t="s">
        <v>8</v>
      </c>
      <c r="E16" s="4">
        <v>880000</v>
      </c>
      <c r="F16" s="4">
        <v>880000</v>
      </c>
      <c r="G16" s="4">
        <v>880000</v>
      </c>
      <c r="H16" s="4">
        <v>880000</v>
      </c>
    </row>
    <row r="17" spans="1:8" ht="14.25" x14ac:dyDescent="0.45">
      <c r="C17">
        <v>195</v>
      </c>
      <c r="D17" t="s">
        <v>9</v>
      </c>
      <c r="E17" s="4">
        <v>23000</v>
      </c>
      <c r="F17" s="4">
        <v>20000</v>
      </c>
      <c r="G17" s="4">
        <v>20000</v>
      </c>
      <c r="H17" s="4">
        <v>20000</v>
      </c>
    </row>
    <row r="18" spans="1:8" ht="14.25" x14ac:dyDescent="0.45">
      <c r="C18">
        <v>196</v>
      </c>
      <c r="D18" t="s">
        <v>176</v>
      </c>
      <c r="E18" s="4">
        <v>5000</v>
      </c>
      <c r="F18" s="4">
        <v>5000</v>
      </c>
      <c r="G18" s="4">
        <v>5000</v>
      </c>
      <c r="H18" s="4">
        <v>5000</v>
      </c>
    </row>
    <row r="19" spans="1:8" ht="14.25" x14ac:dyDescent="0.45">
      <c r="C19">
        <v>197</v>
      </c>
      <c r="D19" t="s">
        <v>10</v>
      </c>
      <c r="E19" s="4">
        <v>30000</v>
      </c>
      <c r="F19" s="4">
        <v>25000</v>
      </c>
      <c r="G19" s="4">
        <v>25000</v>
      </c>
      <c r="H19" s="4">
        <v>25000</v>
      </c>
    </row>
    <row r="20" spans="1:8" ht="14.25" x14ac:dyDescent="0.45">
      <c r="C20">
        <v>311</v>
      </c>
      <c r="D20" t="s">
        <v>66</v>
      </c>
      <c r="E20" s="4">
        <v>0</v>
      </c>
      <c r="F20" s="4">
        <v>0</v>
      </c>
      <c r="G20" s="4">
        <v>0</v>
      </c>
      <c r="H20" s="4">
        <v>0</v>
      </c>
    </row>
    <row r="21" spans="1:8" ht="14.25" x14ac:dyDescent="0.45">
      <c r="C21">
        <v>410</v>
      </c>
      <c r="D21" t="s">
        <v>11</v>
      </c>
      <c r="E21" s="4">
        <v>9000</v>
      </c>
      <c r="F21" s="4">
        <v>9000</v>
      </c>
      <c r="G21" s="4">
        <v>9000</v>
      </c>
      <c r="H21" s="4">
        <v>9000</v>
      </c>
    </row>
    <row r="22" spans="1:8" ht="14.25" x14ac:dyDescent="0.45">
      <c r="B22" t="s">
        <v>180</v>
      </c>
      <c r="E22" s="4">
        <v>4806000</v>
      </c>
      <c r="F22" s="4">
        <v>4771000</v>
      </c>
      <c r="G22" s="4">
        <v>4906000</v>
      </c>
      <c r="H22" s="4">
        <v>4921000</v>
      </c>
    </row>
    <row r="23" spans="1:8" ht="14.25" x14ac:dyDescent="0.45">
      <c r="A23" t="s">
        <v>190</v>
      </c>
      <c r="B23" t="s">
        <v>130</v>
      </c>
      <c r="C23">
        <v>553</v>
      </c>
      <c r="D23" t="s">
        <v>12</v>
      </c>
      <c r="E23" s="4">
        <v>18250</v>
      </c>
      <c r="F23" s="4">
        <v>0</v>
      </c>
      <c r="G23" s="4">
        <v>0</v>
      </c>
      <c r="H23" s="4">
        <v>0</v>
      </c>
    </row>
    <row r="24" spans="1:8" ht="14.25" x14ac:dyDescent="0.45">
      <c r="C24">
        <v>556</v>
      </c>
      <c r="D24" t="s">
        <v>141</v>
      </c>
      <c r="E24" s="4">
        <v>38000</v>
      </c>
      <c r="F24" s="4">
        <v>36000</v>
      </c>
      <c r="G24" s="4">
        <v>36000</v>
      </c>
      <c r="H24" s="4">
        <v>36000</v>
      </c>
    </row>
    <row r="25" spans="1:8" ht="14.25" x14ac:dyDescent="0.45">
      <c r="C25">
        <v>557</v>
      </c>
      <c r="D25" t="s">
        <v>142</v>
      </c>
      <c r="E25" s="4">
        <v>40000</v>
      </c>
      <c r="F25" s="4">
        <v>25000</v>
      </c>
      <c r="G25" s="4">
        <v>25000</v>
      </c>
      <c r="H25" s="4">
        <v>25000</v>
      </c>
    </row>
    <row r="26" spans="1:8" ht="14.25" x14ac:dyDescent="0.45">
      <c r="C26">
        <v>558</v>
      </c>
      <c r="D26" t="s">
        <v>49</v>
      </c>
      <c r="E26" s="4">
        <v>3150</v>
      </c>
      <c r="F26" s="4">
        <v>3150</v>
      </c>
      <c r="G26" s="4">
        <v>3150</v>
      </c>
      <c r="H26" s="4">
        <v>3150</v>
      </c>
    </row>
    <row r="27" spans="1:8" ht="14.25" x14ac:dyDescent="0.45">
      <c r="C27">
        <v>561</v>
      </c>
      <c r="D27" t="s">
        <v>70</v>
      </c>
      <c r="E27" s="4">
        <v>0</v>
      </c>
      <c r="F27" s="4">
        <v>0</v>
      </c>
      <c r="G27" s="4">
        <v>0</v>
      </c>
      <c r="H27" s="4">
        <v>0</v>
      </c>
    </row>
    <row r="28" spans="1:8" ht="14.25" x14ac:dyDescent="0.45">
      <c r="C28">
        <v>562</v>
      </c>
      <c r="D28" t="s">
        <v>50</v>
      </c>
      <c r="E28" s="4">
        <v>3900</v>
      </c>
      <c r="F28" s="4">
        <v>3900</v>
      </c>
      <c r="G28" s="4">
        <v>3900</v>
      </c>
      <c r="H28" s="4">
        <v>3900</v>
      </c>
    </row>
    <row r="29" spans="1:8" ht="14.25" x14ac:dyDescent="0.45">
      <c r="C29">
        <v>563</v>
      </c>
      <c r="D29" t="s">
        <v>13</v>
      </c>
      <c r="E29" s="4">
        <v>0</v>
      </c>
      <c r="F29" s="4"/>
      <c r="G29" s="4"/>
      <c r="H29" s="4"/>
    </row>
    <row r="30" spans="1:8" ht="14.25" x14ac:dyDescent="0.45">
      <c r="C30">
        <v>564</v>
      </c>
      <c r="D30" t="s">
        <v>64</v>
      </c>
      <c r="E30" s="4">
        <v>5000</v>
      </c>
      <c r="F30" s="4">
        <v>0</v>
      </c>
      <c r="G30" s="4">
        <v>0</v>
      </c>
      <c r="H30" s="4">
        <v>0</v>
      </c>
    </row>
    <row r="31" spans="1:8" ht="14.45" x14ac:dyDescent="0.3">
      <c r="C31">
        <v>565</v>
      </c>
      <c r="D31" t="s">
        <v>14</v>
      </c>
      <c r="E31" s="4">
        <v>10000</v>
      </c>
      <c r="F31" s="4">
        <v>7000</v>
      </c>
      <c r="G31" s="4">
        <v>7000</v>
      </c>
      <c r="H31" s="4">
        <v>7000</v>
      </c>
    </row>
    <row r="32" spans="1:8" ht="14.45" x14ac:dyDescent="0.3">
      <c r="C32">
        <v>566</v>
      </c>
      <c r="D32" t="s">
        <v>65</v>
      </c>
      <c r="E32" s="4">
        <v>5080</v>
      </c>
      <c r="F32" s="4">
        <v>5100</v>
      </c>
      <c r="G32" s="4">
        <v>5100</v>
      </c>
      <c r="H32" s="4">
        <v>5100</v>
      </c>
    </row>
    <row r="33" spans="1:8" ht="14.45" x14ac:dyDescent="0.3">
      <c r="C33">
        <v>841</v>
      </c>
      <c r="D33" t="s">
        <v>51</v>
      </c>
      <c r="E33" s="4">
        <v>7200</v>
      </c>
      <c r="F33" s="4">
        <v>7200</v>
      </c>
      <c r="G33" s="4">
        <v>7200</v>
      </c>
      <c r="H33" s="4">
        <v>7200</v>
      </c>
    </row>
    <row r="34" spans="1:8" ht="14.45" x14ac:dyDescent="0.3">
      <c r="C34">
        <v>842</v>
      </c>
      <c r="D34" t="s">
        <v>146</v>
      </c>
      <c r="E34" s="4">
        <v>60000</v>
      </c>
      <c r="F34" s="4">
        <v>80000</v>
      </c>
      <c r="G34" s="4">
        <v>80000</v>
      </c>
      <c r="H34" s="4">
        <v>80000</v>
      </c>
    </row>
    <row r="35" spans="1:8" ht="14.45" x14ac:dyDescent="0.3">
      <c r="C35">
        <v>846</v>
      </c>
      <c r="D35" t="s">
        <v>110</v>
      </c>
      <c r="E35" s="4">
        <v>18000</v>
      </c>
      <c r="F35" s="4">
        <v>17000</v>
      </c>
      <c r="G35" s="4">
        <v>17000</v>
      </c>
      <c r="H35" s="4">
        <v>17000</v>
      </c>
    </row>
    <row r="36" spans="1:8" ht="14.45" x14ac:dyDescent="0.3">
      <c r="C36">
        <v>847</v>
      </c>
      <c r="D36" t="s">
        <v>111</v>
      </c>
      <c r="E36" s="4">
        <v>9000</v>
      </c>
      <c r="F36" s="4">
        <v>9000</v>
      </c>
      <c r="G36" s="4">
        <v>9000</v>
      </c>
      <c r="H36" s="4">
        <v>9000</v>
      </c>
    </row>
    <row r="37" spans="1:8" ht="14.45" x14ac:dyDescent="0.3">
      <c r="C37">
        <v>848</v>
      </c>
      <c r="D37" t="s">
        <v>178</v>
      </c>
      <c r="E37" s="4">
        <v>500</v>
      </c>
      <c r="F37" s="4"/>
      <c r="G37" s="4"/>
      <c r="H37" s="4"/>
    </row>
    <row r="38" spans="1:8" ht="14.45" x14ac:dyDescent="0.3">
      <c r="C38">
        <v>849</v>
      </c>
      <c r="D38" t="s">
        <v>112</v>
      </c>
      <c r="E38" s="4">
        <v>28680</v>
      </c>
      <c r="F38" s="4">
        <v>3500</v>
      </c>
      <c r="G38" s="4">
        <v>3500</v>
      </c>
      <c r="H38" s="4">
        <v>3500</v>
      </c>
    </row>
    <row r="39" spans="1:8" ht="14.45" x14ac:dyDescent="0.3">
      <c r="C39">
        <v>850</v>
      </c>
      <c r="D39" t="s">
        <v>113</v>
      </c>
      <c r="E39" s="4">
        <v>1000</v>
      </c>
      <c r="F39" s="4">
        <v>1000</v>
      </c>
      <c r="G39" s="4">
        <v>1000</v>
      </c>
      <c r="H39" s="4">
        <v>1000</v>
      </c>
    </row>
    <row r="40" spans="1:8" ht="14.45" x14ac:dyDescent="0.3">
      <c r="C40">
        <v>915</v>
      </c>
      <c r="D40" t="s">
        <v>114</v>
      </c>
      <c r="E40" s="4">
        <v>41000</v>
      </c>
      <c r="F40" s="4">
        <v>41000</v>
      </c>
      <c r="G40" s="4">
        <v>41000</v>
      </c>
      <c r="H40" s="4">
        <v>41000</v>
      </c>
    </row>
    <row r="41" spans="1:8" ht="14.45" x14ac:dyDescent="0.3">
      <c r="C41">
        <v>927</v>
      </c>
      <c r="D41" t="s">
        <v>52</v>
      </c>
      <c r="E41" s="4">
        <v>1000</v>
      </c>
      <c r="F41" s="4">
        <v>0</v>
      </c>
      <c r="G41" s="4">
        <v>0</v>
      </c>
      <c r="H41" s="4">
        <v>0</v>
      </c>
    </row>
    <row r="42" spans="1:8" x14ac:dyDescent="0.25">
      <c r="C42">
        <v>941</v>
      </c>
      <c r="D42" t="s">
        <v>163</v>
      </c>
      <c r="E42" s="4">
        <v>13500</v>
      </c>
      <c r="F42" s="4">
        <v>13000</v>
      </c>
      <c r="G42" s="4">
        <v>13000</v>
      </c>
      <c r="H42" s="4">
        <v>13000</v>
      </c>
    </row>
    <row r="43" spans="1:8" x14ac:dyDescent="0.25">
      <c r="C43">
        <v>947</v>
      </c>
      <c r="D43" t="s">
        <v>115</v>
      </c>
      <c r="E43" s="4">
        <v>0</v>
      </c>
      <c r="F43" s="4">
        <v>10000</v>
      </c>
      <c r="G43" s="4">
        <v>10000</v>
      </c>
      <c r="H43" s="4">
        <v>10000</v>
      </c>
    </row>
    <row r="44" spans="1:8" x14ac:dyDescent="0.25">
      <c r="C44">
        <v>1464</v>
      </c>
      <c r="D44" t="s">
        <v>151</v>
      </c>
      <c r="E44" s="4">
        <v>0</v>
      </c>
      <c r="F44" s="4">
        <v>0</v>
      </c>
      <c r="G44" s="4">
        <v>0</v>
      </c>
      <c r="H44" s="4">
        <v>0</v>
      </c>
    </row>
    <row r="45" spans="1:8" x14ac:dyDescent="0.25">
      <c r="C45">
        <v>2992</v>
      </c>
      <c r="D45" t="s">
        <v>91</v>
      </c>
      <c r="E45" s="4">
        <v>0</v>
      </c>
      <c r="F45" s="4">
        <v>0</v>
      </c>
      <c r="G45" s="4">
        <v>0</v>
      </c>
      <c r="H45" s="4">
        <v>0</v>
      </c>
    </row>
    <row r="46" spans="1:8" x14ac:dyDescent="0.25">
      <c r="B46" t="s">
        <v>182</v>
      </c>
      <c r="E46" s="4">
        <v>303260</v>
      </c>
      <c r="F46" s="4">
        <v>261850</v>
      </c>
      <c r="G46" s="4">
        <v>261850</v>
      </c>
      <c r="H46" s="4">
        <v>261850</v>
      </c>
    </row>
    <row r="47" spans="1:8" x14ac:dyDescent="0.25">
      <c r="A47" t="s">
        <v>191</v>
      </c>
      <c r="B47" t="s">
        <v>131</v>
      </c>
      <c r="C47">
        <v>1185</v>
      </c>
      <c r="D47" t="s">
        <v>15</v>
      </c>
      <c r="E47" s="4">
        <v>100000</v>
      </c>
      <c r="F47" s="4">
        <v>100000</v>
      </c>
      <c r="G47" s="4">
        <v>100000</v>
      </c>
      <c r="H47" s="4">
        <v>100000</v>
      </c>
    </row>
    <row r="48" spans="1:8" x14ac:dyDescent="0.25">
      <c r="C48">
        <v>1190</v>
      </c>
      <c r="D48" t="s">
        <v>67</v>
      </c>
      <c r="E48" s="4">
        <v>10000</v>
      </c>
      <c r="F48" s="4">
        <v>10000</v>
      </c>
      <c r="G48" s="4">
        <v>10000</v>
      </c>
      <c r="H48" s="4">
        <v>10000</v>
      </c>
    </row>
    <row r="49" spans="3:8" x14ac:dyDescent="0.25">
      <c r="C49">
        <v>1191</v>
      </c>
      <c r="D49" t="s">
        <v>71</v>
      </c>
      <c r="E49" s="4">
        <v>45000</v>
      </c>
      <c r="F49" s="4">
        <v>45000</v>
      </c>
      <c r="G49" s="4">
        <v>45000</v>
      </c>
      <c r="H49" s="4">
        <v>45000</v>
      </c>
    </row>
    <row r="50" spans="3:8" x14ac:dyDescent="0.25">
      <c r="C50">
        <v>1200</v>
      </c>
      <c r="D50" t="s">
        <v>68</v>
      </c>
      <c r="E50" s="4">
        <v>11000</v>
      </c>
      <c r="F50" s="4">
        <v>11000</v>
      </c>
      <c r="G50" s="4">
        <v>11000</v>
      </c>
      <c r="H50" s="4">
        <v>11000</v>
      </c>
    </row>
    <row r="51" spans="3:8" x14ac:dyDescent="0.25">
      <c r="C51">
        <v>1230</v>
      </c>
      <c r="D51" t="s">
        <v>69</v>
      </c>
      <c r="E51" s="4">
        <v>1000</v>
      </c>
      <c r="F51" s="4">
        <v>1000</v>
      </c>
      <c r="G51" s="4">
        <v>1000</v>
      </c>
      <c r="H51" s="4">
        <v>1000</v>
      </c>
    </row>
    <row r="52" spans="3:8" x14ac:dyDescent="0.25">
      <c r="C52">
        <v>1270</v>
      </c>
      <c r="D52" t="s">
        <v>53</v>
      </c>
      <c r="E52" s="4">
        <v>24000</v>
      </c>
      <c r="F52" s="4">
        <v>24000</v>
      </c>
      <c r="G52" s="4">
        <v>24000</v>
      </c>
      <c r="H52" s="4">
        <v>24000</v>
      </c>
    </row>
    <row r="53" spans="3:8" x14ac:dyDescent="0.25">
      <c r="C53">
        <v>1280</v>
      </c>
      <c r="D53" t="s">
        <v>54</v>
      </c>
      <c r="E53" s="4">
        <v>182000</v>
      </c>
      <c r="F53" s="4">
        <v>185000</v>
      </c>
      <c r="G53" s="4">
        <v>185000</v>
      </c>
      <c r="H53" s="4">
        <v>185000</v>
      </c>
    </row>
    <row r="54" spans="3:8" x14ac:dyDescent="0.25">
      <c r="C54">
        <v>1282</v>
      </c>
      <c r="D54" t="s">
        <v>148</v>
      </c>
      <c r="E54" s="4">
        <v>0</v>
      </c>
      <c r="F54" s="4">
        <v>0</v>
      </c>
      <c r="G54" s="4">
        <v>0</v>
      </c>
      <c r="H54" s="4">
        <v>0</v>
      </c>
    </row>
    <row r="55" spans="3:8" x14ac:dyDescent="0.25">
      <c r="C55">
        <v>1290</v>
      </c>
      <c r="D55" t="s">
        <v>116</v>
      </c>
      <c r="E55" s="4">
        <v>230000</v>
      </c>
      <c r="F55" s="4">
        <v>170000</v>
      </c>
      <c r="G55" s="4">
        <v>170000</v>
      </c>
      <c r="H55" s="4">
        <v>170000</v>
      </c>
    </row>
    <row r="56" spans="3:8" x14ac:dyDescent="0.25">
      <c r="C56">
        <v>1291</v>
      </c>
      <c r="D56" t="s">
        <v>117</v>
      </c>
      <c r="E56" s="4">
        <v>6500</v>
      </c>
      <c r="F56" s="4">
        <v>6500</v>
      </c>
      <c r="G56" s="4">
        <v>6500</v>
      </c>
      <c r="H56" s="4">
        <v>6500</v>
      </c>
    </row>
    <row r="57" spans="3:8" x14ac:dyDescent="0.25">
      <c r="C57">
        <v>1292</v>
      </c>
      <c r="D57" t="s">
        <v>118</v>
      </c>
      <c r="E57" s="4">
        <v>78000</v>
      </c>
      <c r="F57" s="4">
        <v>70000</v>
      </c>
      <c r="G57" s="4">
        <v>70000</v>
      </c>
      <c r="H57" s="4">
        <v>70000</v>
      </c>
    </row>
    <row r="58" spans="3:8" x14ac:dyDescent="0.25">
      <c r="C58">
        <v>1295</v>
      </c>
      <c r="D58" t="s">
        <v>149</v>
      </c>
      <c r="E58" s="4">
        <v>0</v>
      </c>
      <c r="F58" s="4">
        <v>0</v>
      </c>
      <c r="G58" s="4">
        <v>0</v>
      </c>
      <c r="H58" s="4">
        <v>0</v>
      </c>
    </row>
    <row r="59" spans="3:8" x14ac:dyDescent="0.25">
      <c r="C59">
        <v>1355</v>
      </c>
      <c r="D59" t="s">
        <v>150</v>
      </c>
      <c r="E59" s="4">
        <v>0</v>
      </c>
      <c r="F59" s="4">
        <v>0</v>
      </c>
      <c r="G59" s="4">
        <v>0</v>
      </c>
      <c r="H59" s="4">
        <v>0</v>
      </c>
    </row>
    <row r="60" spans="3:8" x14ac:dyDescent="0.25">
      <c r="C60">
        <v>1391</v>
      </c>
      <c r="D60" t="s">
        <v>16</v>
      </c>
      <c r="E60" s="4">
        <v>0</v>
      </c>
      <c r="F60" s="4"/>
      <c r="G60" s="4"/>
      <c r="H60" s="4"/>
    </row>
    <row r="61" spans="3:8" x14ac:dyDescent="0.25">
      <c r="C61">
        <v>1392</v>
      </c>
      <c r="D61" t="s">
        <v>17</v>
      </c>
      <c r="E61" s="4">
        <v>42000</v>
      </c>
      <c r="F61" s="4">
        <v>10000</v>
      </c>
      <c r="G61" s="4">
        <v>10000</v>
      </c>
      <c r="H61" s="4">
        <v>10000</v>
      </c>
    </row>
    <row r="62" spans="3:8" x14ac:dyDescent="0.25">
      <c r="C62">
        <v>1393</v>
      </c>
      <c r="D62" t="s">
        <v>72</v>
      </c>
      <c r="E62" s="4">
        <v>30500</v>
      </c>
      <c r="F62" s="4">
        <v>30500</v>
      </c>
      <c r="G62" s="4">
        <v>30500</v>
      </c>
      <c r="H62" s="4">
        <v>30500</v>
      </c>
    </row>
    <row r="63" spans="3:8" x14ac:dyDescent="0.25">
      <c r="C63">
        <v>1396</v>
      </c>
      <c r="D63" t="s">
        <v>73</v>
      </c>
      <c r="E63" s="4">
        <v>0</v>
      </c>
      <c r="F63" s="4">
        <v>0</v>
      </c>
      <c r="G63" s="4">
        <v>0</v>
      </c>
      <c r="H63" s="4">
        <v>0</v>
      </c>
    </row>
    <row r="64" spans="3:8" x14ac:dyDescent="0.25">
      <c r="C64">
        <v>1450</v>
      </c>
      <c r="D64" t="s">
        <v>74</v>
      </c>
      <c r="E64" s="4">
        <v>18000</v>
      </c>
      <c r="F64" s="4">
        <v>18000</v>
      </c>
      <c r="G64" s="4">
        <v>18000</v>
      </c>
      <c r="H64" s="4">
        <v>18000</v>
      </c>
    </row>
    <row r="65" spans="3:8" x14ac:dyDescent="0.25">
      <c r="C65">
        <v>1463</v>
      </c>
      <c r="D65" t="s">
        <v>18</v>
      </c>
      <c r="E65" s="4">
        <v>50000</v>
      </c>
      <c r="F65" s="4">
        <v>50000</v>
      </c>
      <c r="G65" s="4">
        <v>50000</v>
      </c>
      <c r="H65" s="4">
        <v>50000</v>
      </c>
    </row>
    <row r="66" spans="3:8" x14ac:dyDescent="0.25">
      <c r="C66">
        <v>1465</v>
      </c>
      <c r="D66" t="s">
        <v>75</v>
      </c>
      <c r="E66" s="4">
        <v>2000</v>
      </c>
      <c r="F66" s="4">
        <v>2000</v>
      </c>
      <c r="G66" s="4">
        <v>2000</v>
      </c>
      <c r="H66" s="4">
        <v>2000</v>
      </c>
    </row>
    <row r="67" spans="3:8" x14ac:dyDescent="0.25">
      <c r="C67">
        <v>1466</v>
      </c>
      <c r="D67" t="s">
        <v>76</v>
      </c>
      <c r="E67" s="4">
        <v>130000</v>
      </c>
      <c r="F67" s="4">
        <v>130000</v>
      </c>
      <c r="G67" s="4">
        <v>135000</v>
      </c>
      <c r="H67" s="4">
        <v>140000</v>
      </c>
    </row>
    <row r="68" spans="3:8" x14ac:dyDescent="0.25">
      <c r="C68">
        <v>1500</v>
      </c>
      <c r="D68" t="s">
        <v>55</v>
      </c>
      <c r="E68" s="4">
        <v>49600</v>
      </c>
      <c r="F68" s="4">
        <v>50000</v>
      </c>
      <c r="G68" s="4">
        <v>50000</v>
      </c>
      <c r="H68" s="4">
        <v>50000</v>
      </c>
    </row>
    <row r="69" spans="3:8" x14ac:dyDescent="0.25">
      <c r="C69">
        <v>1501</v>
      </c>
      <c r="D69" t="s">
        <v>56</v>
      </c>
      <c r="E69" s="4">
        <v>37000</v>
      </c>
      <c r="F69" s="4">
        <v>37000</v>
      </c>
      <c r="G69" s="4">
        <v>37000</v>
      </c>
      <c r="H69" s="4">
        <v>37000</v>
      </c>
    </row>
    <row r="70" spans="3:8" x14ac:dyDescent="0.25">
      <c r="C70">
        <v>1502</v>
      </c>
      <c r="D70" t="s">
        <v>57</v>
      </c>
      <c r="E70" s="4">
        <v>7000</v>
      </c>
      <c r="F70" s="4">
        <v>7000</v>
      </c>
      <c r="G70" s="4">
        <v>7000</v>
      </c>
      <c r="H70" s="4">
        <v>7000</v>
      </c>
    </row>
    <row r="71" spans="3:8" x14ac:dyDescent="0.25">
      <c r="C71">
        <v>1543</v>
      </c>
      <c r="D71" t="s">
        <v>46</v>
      </c>
      <c r="E71" s="4">
        <v>201000</v>
      </c>
      <c r="F71" s="4">
        <v>201000</v>
      </c>
      <c r="G71" s="4">
        <v>201000</v>
      </c>
      <c r="H71" s="4">
        <v>201000</v>
      </c>
    </row>
    <row r="72" spans="3:8" x14ac:dyDescent="0.25">
      <c r="C72">
        <v>1544</v>
      </c>
      <c r="D72" t="s">
        <v>119</v>
      </c>
      <c r="E72" s="4">
        <v>1000</v>
      </c>
      <c r="F72" s="4">
        <v>1000</v>
      </c>
      <c r="G72" s="4">
        <v>1000</v>
      </c>
      <c r="H72" s="4">
        <v>1000</v>
      </c>
    </row>
    <row r="73" spans="3:8" x14ac:dyDescent="0.25">
      <c r="C73">
        <v>1590</v>
      </c>
      <c r="D73" t="s">
        <v>58</v>
      </c>
      <c r="E73" s="4">
        <v>2000</v>
      </c>
      <c r="F73" s="4">
        <v>2000</v>
      </c>
      <c r="G73" s="4">
        <v>2000</v>
      </c>
      <c r="H73" s="4">
        <v>2000</v>
      </c>
    </row>
    <row r="74" spans="3:8" x14ac:dyDescent="0.25">
      <c r="C74">
        <v>1591</v>
      </c>
      <c r="D74" t="s">
        <v>59</v>
      </c>
      <c r="E74" s="4">
        <v>500</v>
      </c>
      <c r="F74" s="4">
        <v>500</v>
      </c>
      <c r="G74" s="4">
        <v>500</v>
      </c>
      <c r="H74" s="4">
        <v>500</v>
      </c>
    </row>
    <row r="75" spans="3:8" x14ac:dyDescent="0.25">
      <c r="C75">
        <v>1593</v>
      </c>
      <c r="D75" t="s">
        <v>60</v>
      </c>
      <c r="E75" s="4">
        <v>4500</v>
      </c>
      <c r="F75" s="4">
        <v>4500</v>
      </c>
      <c r="G75" s="4">
        <v>4500</v>
      </c>
      <c r="H75" s="4">
        <v>4500</v>
      </c>
    </row>
    <row r="76" spans="3:8" x14ac:dyDescent="0.25">
      <c r="C76">
        <v>1595</v>
      </c>
      <c r="D76" t="s">
        <v>152</v>
      </c>
      <c r="E76" s="4">
        <v>0</v>
      </c>
      <c r="F76" s="4">
        <v>0</v>
      </c>
      <c r="G76" s="4">
        <v>0</v>
      </c>
      <c r="H76" s="4">
        <v>0</v>
      </c>
    </row>
    <row r="77" spans="3:8" x14ac:dyDescent="0.25">
      <c r="C77">
        <v>1598</v>
      </c>
      <c r="D77" t="s">
        <v>153</v>
      </c>
      <c r="E77" s="4">
        <v>0</v>
      </c>
      <c r="F77" s="4"/>
      <c r="G77" s="4"/>
      <c r="H77" s="4"/>
    </row>
    <row r="78" spans="3:8" x14ac:dyDescent="0.25">
      <c r="C78">
        <v>1690</v>
      </c>
      <c r="D78" t="s">
        <v>48</v>
      </c>
      <c r="E78" s="4">
        <v>45000</v>
      </c>
      <c r="F78" s="4">
        <v>45000</v>
      </c>
      <c r="G78" s="4">
        <v>45000</v>
      </c>
      <c r="H78" s="4">
        <v>45000</v>
      </c>
    </row>
    <row r="79" spans="3:8" x14ac:dyDescent="0.25">
      <c r="C79">
        <v>1691</v>
      </c>
      <c r="D79" t="s">
        <v>61</v>
      </c>
      <c r="E79" s="4">
        <v>9000</v>
      </c>
      <c r="F79" s="4">
        <v>9000</v>
      </c>
      <c r="G79" s="4">
        <v>9000</v>
      </c>
      <c r="H79" s="4">
        <v>9000</v>
      </c>
    </row>
    <row r="80" spans="3:8" x14ac:dyDescent="0.25">
      <c r="C80">
        <v>1692</v>
      </c>
      <c r="D80" t="s">
        <v>19</v>
      </c>
      <c r="E80" s="4">
        <v>96130</v>
      </c>
      <c r="F80" s="4">
        <v>92000</v>
      </c>
      <c r="G80" s="4">
        <v>92000</v>
      </c>
      <c r="H80" s="4">
        <v>92000</v>
      </c>
    </row>
    <row r="81" spans="3:8" x14ac:dyDescent="0.25">
      <c r="C81">
        <v>1693</v>
      </c>
      <c r="D81" t="s">
        <v>45</v>
      </c>
      <c r="E81" s="4">
        <v>27000</v>
      </c>
      <c r="F81" s="4">
        <v>27000</v>
      </c>
      <c r="G81" s="4">
        <v>27000</v>
      </c>
      <c r="H81" s="4">
        <v>27000</v>
      </c>
    </row>
    <row r="82" spans="3:8" x14ac:dyDescent="0.25">
      <c r="C82">
        <v>1697</v>
      </c>
      <c r="D82" t="s">
        <v>20</v>
      </c>
      <c r="E82" s="4">
        <v>12000</v>
      </c>
      <c r="F82" s="4">
        <v>12000</v>
      </c>
      <c r="G82" s="4">
        <v>12000</v>
      </c>
      <c r="H82" s="4">
        <v>12000</v>
      </c>
    </row>
    <row r="83" spans="3:8" x14ac:dyDescent="0.25">
      <c r="C83">
        <v>1760</v>
      </c>
      <c r="D83" t="s">
        <v>21</v>
      </c>
      <c r="E83" s="4">
        <v>1500</v>
      </c>
      <c r="F83" s="4">
        <v>1500</v>
      </c>
      <c r="G83" s="4">
        <v>1500</v>
      </c>
      <c r="H83" s="4">
        <v>1500</v>
      </c>
    </row>
    <row r="84" spans="3:8" x14ac:dyDescent="0.25">
      <c r="C84">
        <v>1770</v>
      </c>
      <c r="D84" t="s">
        <v>120</v>
      </c>
      <c r="E84" s="4">
        <v>5000</v>
      </c>
      <c r="F84" s="4">
        <v>5000</v>
      </c>
      <c r="G84" s="4">
        <v>5000</v>
      </c>
      <c r="H84" s="4">
        <v>5000</v>
      </c>
    </row>
    <row r="85" spans="3:8" x14ac:dyDescent="0.25">
      <c r="C85">
        <v>1771</v>
      </c>
      <c r="D85" t="s">
        <v>121</v>
      </c>
      <c r="E85" s="4">
        <v>7250</v>
      </c>
      <c r="F85" s="4">
        <v>8000</v>
      </c>
      <c r="G85" s="4">
        <v>8000</v>
      </c>
      <c r="H85" s="4">
        <v>8000</v>
      </c>
    </row>
    <row r="86" spans="3:8" x14ac:dyDescent="0.25">
      <c r="C86">
        <v>1910</v>
      </c>
      <c r="D86" t="s">
        <v>22</v>
      </c>
      <c r="E86" s="4">
        <v>500</v>
      </c>
      <c r="F86" s="4">
        <v>500</v>
      </c>
      <c r="G86" s="4">
        <v>500</v>
      </c>
      <c r="H86" s="4">
        <v>500</v>
      </c>
    </row>
    <row r="87" spans="3:8" x14ac:dyDescent="0.25">
      <c r="C87">
        <v>1999</v>
      </c>
      <c r="D87" t="s">
        <v>23</v>
      </c>
      <c r="E87" s="4">
        <v>80000</v>
      </c>
      <c r="F87" s="4">
        <v>75000</v>
      </c>
      <c r="G87" s="4">
        <v>75000</v>
      </c>
      <c r="H87" s="4">
        <v>75000</v>
      </c>
    </row>
    <row r="88" spans="3:8" x14ac:dyDescent="0.25">
      <c r="C88">
        <v>2320</v>
      </c>
      <c r="D88" t="s">
        <v>24</v>
      </c>
      <c r="E88" s="4">
        <v>31273</v>
      </c>
      <c r="F88" s="4">
        <v>38898</v>
      </c>
      <c r="G88" s="4">
        <v>45898</v>
      </c>
      <c r="H88" s="4">
        <v>45898</v>
      </c>
    </row>
    <row r="89" spans="3:8" x14ac:dyDescent="0.25">
      <c r="C89">
        <v>2322</v>
      </c>
      <c r="D89" t="s">
        <v>25</v>
      </c>
      <c r="E89" s="4">
        <v>0</v>
      </c>
      <c r="F89" s="4"/>
      <c r="G89" s="4"/>
      <c r="H89" s="4"/>
    </row>
    <row r="90" spans="3:8" x14ac:dyDescent="0.25">
      <c r="C90">
        <v>2323</v>
      </c>
      <c r="D90" t="s">
        <v>122</v>
      </c>
      <c r="E90" s="4">
        <v>9000</v>
      </c>
      <c r="F90" s="4">
        <v>9000</v>
      </c>
      <c r="G90" s="4">
        <v>9000</v>
      </c>
      <c r="H90" s="4">
        <v>9000</v>
      </c>
    </row>
    <row r="91" spans="3:8" x14ac:dyDescent="0.25">
      <c r="C91">
        <v>2324</v>
      </c>
      <c r="D91" t="s">
        <v>77</v>
      </c>
      <c r="E91" s="4">
        <v>100</v>
      </c>
      <c r="F91" s="4">
        <v>100</v>
      </c>
      <c r="G91" s="4">
        <v>100</v>
      </c>
      <c r="H91" s="4">
        <v>100</v>
      </c>
    </row>
    <row r="92" spans="3:8" x14ac:dyDescent="0.25">
      <c r="C92">
        <v>2327</v>
      </c>
      <c r="D92" t="s">
        <v>78</v>
      </c>
      <c r="E92" s="4">
        <v>600</v>
      </c>
      <c r="F92" s="4">
        <v>600</v>
      </c>
      <c r="G92" s="4">
        <v>600</v>
      </c>
      <c r="H92" s="4">
        <v>600</v>
      </c>
    </row>
    <row r="93" spans="3:8" x14ac:dyDescent="0.25">
      <c r="C93">
        <v>2329</v>
      </c>
      <c r="D93" t="s">
        <v>123</v>
      </c>
      <c r="E93" s="4">
        <v>95000</v>
      </c>
      <c r="F93" s="4">
        <v>90000</v>
      </c>
      <c r="G93" s="4">
        <v>90000</v>
      </c>
      <c r="H93" s="4">
        <v>90000</v>
      </c>
    </row>
    <row r="94" spans="3:8" x14ac:dyDescent="0.25">
      <c r="C94">
        <v>2330</v>
      </c>
      <c r="D94" t="s">
        <v>154</v>
      </c>
      <c r="E94" s="4">
        <v>0</v>
      </c>
      <c r="F94" s="4">
        <v>0</v>
      </c>
      <c r="G94" s="4">
        <v>0</v>
      </c>
      <c r="H94" s="4">
        <v>0</v>
      </c>
    </row>
    <row r="95" spans="3:8" x14ac:dyDescent="0.25">
      <c r="C95">
        <v>2350</v>
      </c>
      <c r="D95" t="s">
        <v>47</v>
      </c>
      <c r="E95" s="4">
        <v>41760</v>
      </c>
      <c r="F95" s="4">
        <v>25000</v>
      </c>
      <c r="G95" s="4">
        <v>25000</v>
      </c>
      <c r="H95" s="4">
        <v>30000</v>
      </c>
    </row>
    <row r="96" spans="3:8" x14ac:dyDescent="0.25">
      <c r="C96">
        <v>2351</v>
      </c>
      <c r="D96" t="s">
        <v>124</v>
      </c>
      <c r="E96" s="4">
        <v>12480.99</v>
      </c>
      <c r="F96" s="4">
        <v>0</v>
      </c>
      <c r="G96" s="4">
        <v>0</v>
      </c>
      <c r="H96" s="4">
        <v>0</v>
      </c>
    </row>
    <row r="97" spans="3:8" x14ac:dyDescent="0.25">
      <c r="C97">
        <v>2372</v>
      </c>
      <c r="D97" t="s">
        <v>26</v>
      </c>
      <c r="E97" s="4">
        <v>2500</v>
      </c>
      <c r="F97" s="4">
        <v>2000</v>
      </c>
      <c r="G97" s="4">
        <v>2000</v>
      </c>
      <c r="H97" s="4">
        <v>2000</v>
      </c>
    </row>
    <row r="98" spans="3:8" x14ac:dyDescent="0.25">
      <c r="C98">
        <v>2390</v>
      </c>
      <c r="D98" t="s">
        <v>79</v>
      </c>
      <c r="E98" s="4">
        <v>20000</v>
      </c>
      <c r="F98" s="4">
        <v>20000</v>
      </c>
      <c r="G98" s="4">
        <v>20000</v>
      </c>
      <c r="H98" s="4">
        <v>20000</v>
      </c>
    </row>
    <row r="99" spans="3:8" x14ac:dyDescent="0.25">
      <c r="C99">
        <v>2391</v>
      </c>
      <c r="D99" t="s">
        <v>155</v>
      </c>
      <c r="E99" s="4">
        <v>302000</v>
      </c>
      <c r="F99" s="4">
        <v>0</v>
      </c>
      <c r="G99" s="4">
        <v>0</v>
      </c>
      <c r="H99" s="4">
        <v>0</v>
      </c>
    </row>
    <row r="100" spans="3:8" x14ac:dyDescent="0.25">
      <c r="C100">
        <v>2399</v>
      </c>
      <c r="D100" t="s">
        <v>27</v>
      </c>
      <c r="E100" s="4">
        <v>0</v>
      </c>
      <c r="F100" s="4"/>
      <c r="G100" s="4"/>
      <c r="H100" s="4"/>
    </row>
    <row r="101" spans="3:8" x14ac:dyDescent="0.25">
      <c r="C101">
        <v>2400</v>
      </c>
      <c r="D101" t="s">
        <v>28</v>
      </c>
      <c r="E101" s="4">
        <v>9500</v>
      </c>
      <c r="F101" s="4">
        <v>9500</v>
      </c>
      <c r="G101" s="4">
        <v>9500</v>
      </c>
      <c r="H101" s="4">
        <v>9500</v>
      </c>
    </row>
    <row r="102" spans="3:8" x14ac:dyDescent="0.25">
      <c r="C102">
        <v>2402</v>
      </c>
      <c r="D102" t="s">
        <v>156</v>
      </c>
      <c r="E102" s="4">
        <v>0</v>
      </c>
      <c r="F102" s="4">
        <v>0</v>
      </c>
      <c r="G102" s="4">
        <v>0</v>
      </c>
      <c r="H102" s="4">
        <v>0</v>
      </c>
    </row>
    <row r="103" spans="3:8" x14ac:dyDescent="0.25">
      <c r="C103">
        <v>2405</v>
      </c>
      <c r="D103" t="s">
        <v>157</v>
      </c>
      <c r="E103" s="4">
        <v>0</v>
      </c>
      <c r="F103" s="4">
        <v>0</v>
      </c>
      <c r="G103" s="4">
        <v>0</v>
      </c>
      <c r="H103" s="4">
        <v>0</v>
      </c>
    </row>
    <row r="104" spans="3:8" x14ac:dyDescent="0.25">
      <c r="C104">
        <v>2407</v>
      </c>
      <c r="D104" t="s">
        <v>80</v>
      </c>
      <c r="E104" s="4">
        <v>100000</v>
      </c>
      <c r="F104" s="4">
        <v>100000</v>
      </c>
      <c r="G104" s="4">
        <v>100000</v>
      </c>
      <c r="H104" s="4">
        <v>100000</v>
      </c>
    </row>
    <row r="105" spans="3:8" x14ac:dyDescent="0.25">
      <c r="C105">
        <v>2409</v>
      </c>
      <c r="D105" t="s">
        <v>29</v>
      </c>
      <c r="E105" s="4">
        <v>56400</v>
      </c>
      <c r="F105" s="4">
        <v>56400</v>
      </c>
      <c r="G105" s="4">
        <v>56400</v>
      </c>
      <c r="H105" s="4">
        <v>56400</v>
      </c>
    </row>
    <row r="106" spans="3:8" x14ac:dyDescent="0.25">
      <c r="C106">
        <v>2412</v>
      </c>
      <c r="D106" t="s">
        <v>158</v>
      </c>
      <c r="E106" s="4">
        <v>0</v>
      </c>
      <c r="F106" s="4">
        <v>0</v>
      </c>
      <c r="G106" s="4">
        <v>0</v>
      </c>
      <c r="H106" s="4">
        <v>0</v>
      </c>
    </row>
    <row r="107" spans="3:8" x14ac:dyDescent="0.25">
      <c r="C107">
        <v>2413</v>
      </c>
      <c r="D107" t="s">
        <v>62</v>
      </c>
      <c r="E107" s="4">
        <v>10000</v>
      </c>
      <c r="F107" s="4">
        <v>12000</v>
      </c>
      <c r="G107" s="4">
        <v>12000</v>
      </c>
      <c r="H107" s="4">
        <v>12000</v>
      </c>
    </row>
    <row r="108" spans="3:8" x14ac:dyDescent="0.25">
      <c r="C108">
        <v>2414</v>
      </c>
      <c r="D108" t="s">
        <v>81</v>
      </c>
      <c r="E108" s="4">
        <v>0</v>
      </c>
      <c r="F108" s="4">
        <v>0</v>
      </c>
      <c r="G108" s="4">
        <v>0</v>
      </c>
      <c r="H108" s="4">
        <v>0</v>
      </c>
    </row>
    <row r="109" spans="3:8" x14ac:dyDescent="0.25">
      <c r="C109">
        <v>2416</v>
      </c>
      <c r="D109" t="s">
        <v>125</v>
      </c>
      <c r="E109" s="4">
        <v>1500</v>
      </c>
      <c r="F109" s="4">
        <v>1500</v>
      </c>
      <c r="G109" s="4">
        <v>1500</v>
      </c>
      <c r="H109" s="4">
        <v>1500</v>
      </c>
    </row>
    <row r="110" spans="3:8" x14ac:dyDescent="0.25">
      <c r="C110">
        <v>2417</v>
      </c>
      <c r="D110" t="s">
        <v>82</v>
      </c>
      <c r="E110" s="4">
        <v>18500</v>
      </c>
      <c r="F110" s="4">
        <v>16000</v>
      </c>
      <c r="G110" s="4">
        <v>16000</v>
      </c>
      <c r="H110" s="4">
        <v>16000</v>
      </c>
    </row>
    <row r="111" spans="3:8" x14ac:dyDescent="0.25">
      <c r="C111">
        <v>2418</v>
      </c>
      <c r="D111" t="s">
        <v>63</v>
      </c>
      <c r="E111" s="4">
        <v>1500</v>
      </c>
      <c r="F111" s="4">
        <v>1500</v>
      </c>
      <c r="G111" s="4">
        <v>1500</v>
      </c>
      <c r="H111" s="4">
        <v>1500</v>
      </c>
    </row>
    <row r="112" spans="3:8" x14ac:dyDescent="0.25">
      <c r="C112">
        <v>2419</v>
      </c>
      <c r="D112" t="s">
        <v>140</v>
      </c>
      <c r="E112" s="4">
        <v>5000</v>
      </c>
      <c r="F112" s="4">
        <v>5000</v>
      </c>
      <c r="G112" s="4">
        <v>5000</v>
      </c>
      <c r="H112" s="4">
        <v>5000</v>
      </c>
    </row>
    <row r="113" spans="1:8" x14ac:dyDescent="0.25">
      <c r="C113">
        <v>2430</v>
      </c>
      <c r="D113" t="s">
        <v>30</v>
      </c>
      <c r="E113" s="4">
        <v>0</v>
      </c>
      <c r="F113" s="4"/>
      <c r="G113" s="4"/>
      <c r="H113" s="4"/>
    </row>
    <row r="114" spans="1:8" x14ac:dyDescent="0.25">
      <c r="C114">
        <v>2570</v>
      </c>
      <c r="D114" t="s">
        <v>76</v>
      </c>
      <c r="E114" s="4">
        <v>0</v>
      </c>
      <c r="F114" s="4">
        <v>0</v>
      </c>
      <c r="G114" s="4">
        <v>0</v>
      </c>
      <c r="H114" s="4">
        <v>0</v>
      </c>
    </row>
    <row r="115" spans="1:8" x14ac:dyDescent="0.25">
      <c r="C115">
        <v>2420</v>
      </c>
      <c r="D115" t="s">
        <v>167</v>
      </c>
      <c r="E115" s="4"/>
      <c r="F115" s="4">
        <v>2000</v>
      </c>
      <c r="G115" s="4">
        <v>2000</v>
      </c>
      <c r="H115" s="4">
        <v>2000</v>
      </c>
    </row>
    <row r="116" spans="1:8" x14ac:dyDescent="0.25">
      <c r="B116" t="s">
        <v>183</v>
      </c>
      <c r="E116" s="4">
        <v>2263093.9900000002</v>
      </c>
      <c r="F116" s="4">
        <v>1830498</v>
      </c>
      <c r="G116" s="4">
        <v>1842498</v>
      </c>
      <c r="H116" s="4">
        <v>1852498</v>
      </c>
    </row>
    <row r="117" spans="1:8" x14ac:dyDescent="0.25">
      <c r="A117" t="s">
        <v>192</v>
      </c>
      <c r="B117" t="s">
        <v>132</v>
      </c>
      <c r="C117">
        <v>2415</v>
      </c>
      <c r="D117" t="s">
        <v>159</v>
      </c>
      <c r="E117" s="4">
        <v>0</v>
      </c>
      <c r="F117" s="4"/>
      <c r="G117" s="4"/>
      <c r="H117" s="4"/>
    </row>
    <row r="118" spans="1:8" x14ac:dyDescent="0.25">
      <c r="C118">
        <v>2549</v>
      </c>
      <c r="D118" t="s">
        <v>126</v>
      </c>
      <c r="E118" s="4">
        <v>20000</v>
      </c>
      <c r="F118" s="4">
        <v>0</v>
      </c>
      <c r="G118" s="4">
        <v>0</v>
      </c>
      <c r="H118" s="4">
        <v>0</v>
      </c>
    </row>
    <row r="119" spans="1:8" x14ac:dyDescent="0.25">
      <c r="C119">
        <v>2550</v>
      </c>
      <c r="D119" t="s">
        <v>83</v>
      </c>
      <c r="E119" s="4">
        <v>25000</v>
      </c>
      <c r="F119" s="4">
        <v>30000</v>
      </c>
      <c r="G119" s="4">
        <v>30000</v>
      </c>
      <c r="H119" s="4">
        <v>30000</v>
      </c>
    </row>
    <row r="120" spans="1:8" x14ac:dyDescent="0.25">
      <c r="C120">
        <v>2551</v>
      </c>
      <c r="D120" t="s">
        <v>139</v>
      </c>
      <c r="E120" s="4">
        <v>0</v>
      </c>
      <c r="F120" s="4">
        <v>0</v>
      </c>
      <c r="G120" s="4">
        <v>0</v>
      </c>
      <c r="H120" s="4">
        <v>0</v>
      </c>
    </row>
    <row r="121" spans="1:8" x14ac:dyDescent="0.25">
      <c r="C121">
        <v>2552</v>
      </c>
      <c r="D121" t="s">
        <v>84</v>
      </c>
      <c r="E121" s="4">
        <v>801120.61</v>
      </c>
      <c r="F121" s="4">
        <v>551000</v>
      </c>
      <c r="G121" s="4">
        <v>300000</v>
      </c>
      <c r="H121" s="4">
        <v>300000</v>
      </c>
    </row>
    <row r="122" spans="1:8" x14ac:dyDescent="0.25">
      <c r="C122">
        <v>2553</v>
      </c>
      <c r="D122" t="s">
        <v>85</v>
      </c>
      <c r="E122" s="4">
        <v>0</v>
      </c>
      <c r="F122" s="4">
        <v>0</v>
      </c>
      <c r="G122" s="4">
        <v>0</v>
      </c>
      <c r="H122" s="4">
        <v>0</v>
      </c>
    </row>
    <row r="123" spans="1:8" x14ac:dyDescent="0.25">
      <c r="C123">
        <v>2554</v>
      </c>
      <c r="D123" t="s">
        <v>86</v>
      </c>
      <c r="E123" s="4">
        <v>10000</v>
      </c>
      <c r="F123" s="4">
        <v>10000</v>
      </c>
      <c r="G123" s="4">
        <v>10000</v>
      </c>
      <c r="H123" s="4">
        <v>10000</v>
      </c>
    </row>
    <row r="124" spans="1:8" x14ac:dyDescent="0.25">
      <c r="C124">
        <v>2971</v>
      </c>
      <c r="D124" t="s">
        <v>128</v>
      </c>
      <c r="E124" s="4">
        <v>0</v>
      </c>
      <c r="F124" s="4">
        <v>0</v>
      </c>
      <c r="G124" s="4">
        <v>0</v>
      </c>
      <c r="H124" s="4">
        <v>0</v>
      </c>
    </row>
    <row r="125" spans="1:8" x14ac:dyDescent="0.25">
      <c r="C125">
        <v>2973</v>
      </c>
      <c r="D125" t="s">
        <v>87</v>
      </c>
      <c r="E125" s="4">
        <v>0</v>
      </c>
      <c r="F125" s="4">
        <v>0</v>
      </c>
      <c r="G125" s="4">
        <v>0</v>
      </c>
      <c r="H125" s="4">
        <v>0</v>
      </c>
    </row>
    <row r="126" spans="1:8" x14ac:dyDescent="0.25">
      <c r="C126">
        <v>2974</v>
      </c>
      <c r="D126" t="s">
        <v>88</v>
      </c>
      <c r="E126" s="4">
        <v>0</v>
      </c>
      <c r="F126" s="4">
        <v>0</v>
      </c>
      <c r="G126" s="4">
        <v>0</v>
      </c>
      <c r="H126" s="4">
        <v>0</v>
      </c>
    </row>
    <row r="127" spans="1:8" x14ac:dyDescent="0.25">
      <c r="C127">
        <v>2975</v>
      </c>
      <c r="D127" t="s">
        <v>89</v>
      </c>
      <c r="E127" s="4">
        <v>0</v>
      </c>
      <c r="F127" s="4">
        <v>0</v>
      </c>
      <c r="G127" s="4">
        <v>0</v>
      </c>
      <c r="H127" s="4">
        <v>0</v>
      </c>
    </row>
    <row r="128" spans="1:8" x14ac:dyDescent="0.25">
      <c r="C128">
        <v>2976</v>
      </c>
      <c r="D128" t="s">
        <v>160</v>
      </c>
      <c r="E128" s="4">
        <v>0</v>
      </c>
      <c r="F128" s="4"/>
      <c r="G128" s="4"/>
      <c r="H128" s="4"/>
    </row>
    <row r="129" spans="3:8" x14ac:dyDescent="0.25">
      <c r="C129">
        <v>2977</v>
      </c>
      <c r="D129" t="s">
        <v>90</v>
      </c>
      <c r="E129" s="4">
        <v>225000</v>
      </c>
      <c r="F129" s="4">
        <v>0</v>
      </c>
      <c r="G129" s="4">
        <v>0</v>
      </c>
      <c r="H129" s="4">
        <v>0</v>
      </c>
    </row>
    <row r="130" spans="3:8" x14ac:dyDescent="0.25">
      <c r="C130">
        <v>3008</v>
      </c>
      <c r="D130" t="s">
        <v>92</v>
      </c>
      <c r="E130" s="4">
        <v>0</v>
      </c>
      <c r="F130" s="4">
        <v>0</v>
      </c>
      <c r="G130" s="4">
        <v>0</v>
      </c>
      <c r="H130" s="4">
        <v>0</v>
      </c>
    </row>
    <row r="131" spans="3:8" x14ac:dyDescent="0.25">
      <c r="C131">
        <v>3039</v>
      </c>
      <c r="D131" t="s">
        <v>93</v>
      </c>
      <c r="E131" s="4">
        <v>0</v>
      </c>
      <c r="F131" s="4">
        <v>0</v>
      </c>
      <c r="G131" s="4">
        <v>0</v>
      </c>
      <c r="H131" s="4">
        <v>0</v>
      </c>
    </row>
    <row r="132" spans="3:8" x14ac:dyDescent="0.25">
      <c r="C132">
        <v>3040</v>
      </c>
      <c r="D132" t="s">
        <v>94</v>
      </c>
      <c r="E132" s="4">
        <v>0</v>
      </c>
      <c r="F132" s="4">
        <v>0</v>
      </c>
      <c r="G132" s="4">
        <v>0</v>
      </c>
      <c r="H132" s="4">
        <v>0</v>
      </c>
    </row>
    <row r="133" spans="3:8" x14ac:dyDescent="0.25">
      <c r="C133">
        <v>3053</v>
      </c>
      <c r="D133" t="s">
        <v>95</v>
      </c>
      <c r="E133" s="4">
        <v>0</v>
      </c>
      <c r="F133" s="4">
        <v>0</v>
      </c>
      <c r="G133" s="4">
        <v>0</v>
      </c>
      <c r="H133" s="4">
        <v>0</v>
      </c>
    </row>
    <row r="134" spans="3:8" x14ac:dyDescent="0.25">
      <c r="C134">
        <v>3220</v>
      </c>
      <c r="D134" t="s">
        <v>96</v>
      </c>
      <c r="E134" s="4">
        <v>40900</v>
      </c>
      <c r="F134" s="4">
        <v>40900</v>
      </c>
      <c r="G134" s="4">
        <v>40900</v>
      </c>
      <c r="H134" s="4">
        <v>40900</v>
      </c>
    </row>
    <row r="135" spans="3:8" x14ac:dyDescent="0.25">
      <c r="C135">
        <v>3250</v>
      </c>
      <c r="D135" t="s">
        <v>97</v>
      </c>
      <c r="E135" s="4">
        <v>20080</v>
      </c>
      <c r="F135" s="4">
        <v>10000</v>
      </c>
      <c r="G135" s="4">
        <v>56900</v>
      </c>
      <c r="H135" s="4">
        <v>39400</v>
      </c>
    </row>
    <row r="136" spans="3:8" x14ac:dyDescent="0.25">
      <c r="C136">
        <v>3255</v>
      </c>
      <c r="D136" t="s">
        <v>98</v>
      </c>
      <c r="E136" s="4">
        <v>367500</v>
      </c>
      <c r="F136" s="4">
        <v>232000</v>
      </c>
      <c r="G136" s="4">
        <v>386000</v>
      </c>
      <c r="H136" s="4">
        <v>250000</v>
      </c>
    </row>
    <row r="137" spans="3:8" x14ac:dyDescent="0.25">
      <c r="C137">
        <v>3256</v>
      </c>
      <c r="D137" t="s">
        <v>99</v>
      </c>
      <c r="E137" s="4">
        <v>118000</v>
      </c>
      <c r="F137" s="4">
        <v>246000</v>
      </c>
      <c r="G137" s="4">
        <v>500000</v>
      </c>
      <c r="H137" s="4">
        <v>344000</v>
      </c>
    </row>
    <row r="138" spans="3:8" x14ac:dyDescent="0.25">
      <c r="C138">
        <v>3257</v>
      </c>
      <c r="D138" t="s">
        <v>138</v>
      </c>
      <c r="E138" s="4">
        <v>36097</v>
      </c>
      <c r="F138" s="4">
        <v>0</v>
      </c>
      <c r="G138" s="4">
        <v>0</v>
      </c>
      <c r="H138" s="4">
        <v>0</v>
      </c>
    </row>
    <row r="139" spans="3:8" x14ac:dyDescent="0.25">
      <c r="C139">
        <v>3264</v>
      </c>
      <c r="D139" t="s">
        <v>100</v>
      </c>
      <c r="E139" s="4">
        <v>0</v>
      </c>
      <c r="F139" s="4">
        <v>0</v>
      </c>
      <c r="G139" s="4">
        <v>0</v>
      </c>
      <c r="H139" s="4">
        <v>0</v>
      </c>
    </row>
    <row r="140" spans="3:8" x14ac:dyDescent="0.25">
      <c r="C140">
        <v>3265</v>
      </c>
      <c r="D140" t="s">
        <v>161</v>
      </c>
      <c r="E140" s="4">
        <v>0</v>
      </c>
      <c r="F140" s="4"/>
      <c r="G140" s="4"/>
      <c r="H140" s="4"/>
    </row>
    <row r="141" spans="3:8" x14ac:dyDescent="0.25">
      <c r="C141">
        <v>3350</v>
      </c>
      <c r="D141" t="s">
        <v>101</v>
      </c>
      <c r="E141" s="4">
        <v>0</v>
      </c>
      <c r="F141" s="4">
        <v>0</v>
      </c>
      <c r="G141" s="4">
        <v>0</v>
      </c>
      <c r="H141" s="4">
        <v>0</v>
      </c>
    </row>
    <row r="142" spans="3:8" x14ac:dyDescent="0.25">
      <c r="C142">
        <v>3356</v>
      </c>
      <c r="D142" t="s">
        <v>102</v>
      </c>
      <c r="E142" s="4">
        <v>0</v>
      </c>
      <c r="F142" s="4">
        <v>0</v>
      </c>
      <c r="G142" s="4">
        <v>0</v>
      </c>
      <c r="H142" s="4">
        <v>0</v>
      </c>
    </row>
    <row r="143" spans="3:8" x14ac:dyDescent="0.25">
      <c r="C143">
        <v>326000</v>
      </c>
      <c r="D143" t="s">
        <v>109</v>
      </c>
      <c r="E143" s="4">
        <v>13125.78</v>
      </c>
      <c r="F143" s="4">
        <v>60000</v>
      </c>
      <c r="G143" s="4">
        <v>60000</v>
      </c>
      <c r="H143" s="4">
        <v>60000</v>
      </c>
    </row>
    <row r="144" spans="3:8" x14ac:dyDescent="0.25">
      <c r="C144">
        <v>2972</v>
      </c>
      <c r="D144" t="s">
        <v>165</v>
      </c>
      <c r="E144" s="4"/>
      <c r="F144" s="4">
        <v>25000</v>
      </c>
      <c r="G144" s="4"/>
      <c r="H144" s="4"/>
    </row>
    <row r="145" spans="1:8" x14ac:dyDescent="0.25">
      <c r="C145">
        <v>2978</v>
      </c>
      <c r="D145" t="s">
        <v>164</v>
      </c>
      <c r="E145" s="4"/>
      <c r="F145" s="4">
        <v>5800</v>
      </c>
      <c r="G145" s="4">
        <v>27500</v>
      </c>
      <c r="H145" s="4"/>
    </row>
    <row r="146" spans="1:8" x14ac:dyDescent="0.25">
      <c r="C146">
        <v>3009</v>
      </c>
      <c r="D146" t="s">
        <v>168</v>
      </c>
      <c r="E146" s="4"/>
      <c r="F146" s="4">
        <v>405000</v>
      </c>
      <c r="G146" s="4"/>
      <c r="H146" s="4"/>
    </row>
    <row r="147" spans="1:8" x14ac:dyDescent="0.25">
      <c r="C147">
        <v>3010</v>
      </c>
      <c r="D147" t="s">
        <v>170</v>
      </c>
      <c r="E147" s="4"/>
      <c r="F147" s="4">
        <v>60000</v>
      </c>
      <c r="G147" s="4"/>
      <c r="H147" s="4"/>
    </row>
    <row r="148" spans="1:8" x14ac:dyDescent="0.25">
      <c r="C148">
        <v>3011</v>
      </c>
      <c r="D148" t="s">
        <v>166</v>
      </c>
      <c r="E148" s="4"/>
      <c r="F148" s="4">
        <v>75000</v>
      </c>
      <c r="G148" s="4"/>
      <c r="H148" s="4"/>
    </row>
    <row r="149" spans="1:8" x14ac:dyDescent="0.25">
      <c r="B149" t="s">
        <v>184</v>
      </c>
      <c r="E149" s="4">
        <v>1676823.39</v>
      </c>
      <c r="F149" s="4">
        <v>1750700</v>
      </c>
      <c r="G149" s="4">
        <v>1411300</v>
      </c>
      <c r="H149" s="4">
        <v>1074300</v>
      </c>
    </row>
    <row r="150" spans="1:8" x14ac:dyDescent="0.25">
      <c r="A150" t="s">
        <v>193</v>
      </c>
      <c r="B150" t="s">
        <v>133</v>
      </c>
      <c r="C150">
        <v>13029</v>
      </c>
      <c r="D150" t="s">
        <v>106</v>
      </c>
      <c r="E150" s="4">
        <v>0</v>
      </c>
      <c r="F150" s="4">
        <v>0</v>
      </c>
      <c r="G150" s="4">
        <v>0</v>
      </c>
      <c r="H150" s="4">
        <v>0</v>
      </c>
    </row>
    <row r="151" spans="1:8" x14ac:dyDescent="0.25">
      <c r="C151">
        <v>13030</v>
      </c>
      <c r="D151" t="s">
        <v>107</v>
      </c>
      <c r="E151" s="4">
        <v>0</v>
      </c>
      <c r="F151" s="4">
        <v>0</v>
      </c>
      <c r="G151" s="4">
        <v>0</v>
      </c>
      <c r="H151" s="4">
        <v>0</v>
      </c>
    </row>
    <row r="152" spans="1:8" x14ac:dyDescent="0.25">
      <c r="C152">
        <v>13031</v>
      </c>
      <c r="D152" t="s">
        <v>108</v>
      </c>
      <c r="E152" s="4">
        <v>0</v>
      </c>
      <c r="F152" s="4"/>
      <c r="G152" s="4"/>
      <c r="H152" s="4"/>
    </row>
    <row r="153" spans="1:8" x14ac:dyDescent="0.25">
      <c r="C153">
        <v>13032</v>
      </c>
      <c r="D153" t="s">
        <v>162</v>
      </c>
      <c r="E153" s="4">
        <v>200000</v>
      </c>
      <c r="F153" s="4"/>
      <c r="G153" s="4"/>
      <c r="H153" s="4"/>
    </row>
    <row r="154" spans="1:8" x14ac:dyDescent="0.25">
      <c r="C154">
        <v>13028</v>
      </c>
      <c r="D154" t="s">
        <v>169</v>
      </c>
      <c r="E154" s="4"/>
      <c r="F154" s="4">
        <v>240000</v>
      </c>
      <c r="G154" s="4"/>
      <c r="H154" s="4"/>
    </row>
    <row r="155" spans="1:8" x14ac:dyDescent="0.25">
      <c r="B155" t="s">
        <v>185</v>
      </c>
      <c r="E155" s="4">
        <v>200000</v>
      </c>
      <c r="F155" s="4">
        <v>240000</v>
      </c>
      <c r="G155" s="4">
        <v>0</v>
      </c>
      <c r="H155" s="4">
        <v>0</v>
      </c>
    </row>
    <row r="156" spans="1:8" x14ac:dyDescent="0.25">
      <c r="A156" t="s">
        <v>194</v>
      </c>
      <c r="B156" t="s">
        <v>134</v>
      </c>
      <c r="C156">
        <v>3111</v>
      </c>
      <c r="D156" t="s">
        <v>31</v>
      </c>
      <c r="E156" s="4">
        <v>1500000</v>
      </c>
      <c r="F156" s="4">
        <v>1500000</v>
      </c>
      <c r="G156" s="4">
        <v>1500000</v>
      </c>
      <c r="H156" s="4">
        <v>1500000</v>
      </c>
    </row>
    <row r="157" spans="1:8" x14ac:dyDescent="0.25">
      <c r="B157" t="s">
        <v>186</v>
      </c>
      <c r="E157" s="4">
        <v>1500000</v>
      </c>
      <c r="F157" s="4">
        <v>1500000</v>
      </c>
      <c r="G157" s="4">
        <v>1500000</v>
      </c>
      <c r="H157" s="4">
        <v>1500000</v>
      </c>
    </row>
    <row r="158" spans="1:8" x14ac:dyDescent="0.25">
      <c r="A158" t="s">
        <v>195</v>
      </c>
      <c r="B158" t="s">
        <v>135</v>
      </c>
      <c r="C158">
        <v>3840</v>
      </c>
      <c r="D158" t="s">
        <v>32</v>
      </c>
      <c r="E158" s="4">
        <v>1000</v>
      </c>
      <c r="F158" s="4">
        <v>1000</v>
      </c>
      <c r="G158" s="4">
        <v>1000</v>
      </c>
      <c r="H158" s="4">
        <v>1000</v>
      </c>
    </row>
    <row r="159" spans="1:8" x14ac:dyDescent="0.25">
      <c r="C159">
        <v>3841</v>
      </c>
      <c r="D159" t="s">
        <v>33</v>
      </c>
      <c r="E159" s="4">
        <v>150000</v>
      </c>
      <c r="F159" s="4">
        <v>150000</v>
      </c>
      <c r="G159" s="4">
        <v>150000</v>
      </c>
      <c r="H159" s="4">
        <v>150000</v>
      </c>
    </row>
    <row r="160" spans="1:8" x14ac:dyDescent="0.25">
      <c r="C160">
        <v>3842</v>
      </c>
      <c r="D160" t="s">
        <v>34</v>
      </c>
      <c r="E160" s="4">
        <v>30000</v>
      </c>
      <c r="F160" s="4">
        <v>30000</v>
      </c>
      <c r="G160" s="4">
        <v>30000</v>
      </c>
      <c r="H160" s="4">
        <v>30000</v>
      </c>
    </row>
    <row r="161" spans="1:8" x14ac:dyDescent="0.25">
      <c r="C161">
        <v>3846</v>
      </c>
      <c r="D161" t="s">
        <v>35</v>
      </c>
      <c r="E161" s="4">
        <v>1000</v>
      </c>
      <c r="F161" s="4">
        <v>1000</v>
      </c>
      <c r="G161" s="4">
        <v>1000</v>
      </c>
      <c r="H161" s="4">
        <v>1000</v>
      </c>
    </row>
    <row r="162" spans="1:8" x14ac:dyDescent="0.25">
      <c r="C162">
        <v>3850</v>
      </c>
      <c r="D162" t="s">
        <v>36</v>
      </c>
      <c r="E162" s="4">
        <v>250000</v>
      </c>
      <c r="F162" s="4">
        <v>250000</v>
      </c>
      <c r="G162" s="4">
        <v>250000</v>
      </c>
      <c r="H162" s="4">
        <v>250000</v>
      </c>
    </row>
    <row r="163" spans="1:8" x14ac:dyDescent="0.25">
      <c r="C163">
        <v>3851</v>
      </c>
      <c r="D163" t="s">
        <v>37</v>
      </c>
      <c r="E163" s="4">
        <v>50000</v>
      </c>
      <c r="F163" s="4">
        <v>50000</v>
      </c>
      <c r="G163" s="4">
        <v>50000</v>
      </c>
      <c r="H163" s="4">
        <v>50000</v>
      </c>
    </row>
    <row r="164" spans="1:8" x14ac:dyDescent="0.25">
      <c r="C164">
        <v>3860</v>
      </c>
      <c r="D164" t="s">
        <v>38</v>
      </c>
      <c r="E164" s="4">
        <v>5000</v>
      </c>
      <c r="F164" s="4">
        <v>5000</v>
      </c>
      <c r="G164" s="4">
        <v>5000</v>
      </c>
      <c r="H164" s="4">
        <v>5000</v>
      </c>
    </row>
    <row r="165" spans="1:8" x14ac:dyDescent="0.25">
      <c r="C165">
        <v>3870</v>
      </c>
      <c r="D165" t="s">
        <v>39</v>
      </c>
      <c r="E165" s="4">
        <v>50000</v>
      </c>
      <c r="F165" s="4">
        <v>50000</v>
      </c>
      <c r="G165" s="4">
        <v>50000</v>
      </c>
      <c r="H165" s="4">
        <v>50000</v>
      </c>
    </row>
    <row r="166" spans="1:8" x14ac:dyDescent="0.25">
      <c r="C166">
        <v>3875</v>
      </c>
      <c r="D166" t="s">
        <v>103</v>
      </c>
      <c r="E166" s="4">
        <v>205000</v>
      </c>
      <c r="F166" s="4">
        <v>205000</v>
      </c>
      <c r="G166" s="4">
        <v>205000</v>
      </c>
      <c r="H166" s="4">
        <v>205000</v>
      </c>
    </row>
    <row r="167" spans="1:8" x14ac:dyDescent="0.25">
      <c r="C167">
        <v>3900</v>
      </c>
      <c r="D167" t="s">
        <v>40</v>
      </c>
      <c r="E167" s="4">
        <v>250000</v>
      </c>
      <c r="F167" s="4">
        <v>250000</v>
      </c>
      <c r="G167" s="4">
        <v>250000</v>
      </c>
      <c r="H167" s="4">
        <v>250000</v>
      </c>
    </row>
    <row r="168" spans="1:8" x14ac:dyDescent="0.25">
      <c r="C168">
        <v>3910</v>
      </c>
      <c r="D168" t="s">
        <v>41</v>
      </c>
      <c r="E168" s="4">
        <v>80000</v>
      </c>
      <c r="F168" s="4">
        <v>80000</v>
      </c>
      <c r="G168" s="4">
        <v>80000</v>
      </c>
      <c r="H168" s="4">
        <v>80000</v>
      </c>
    </row>
    <row r="169" spans="1:8" x14ac:dyDescent="0.25">
      <c r="C169">
        <v>3950</v>
      </c>
      <c r="D169" t="s">
        <v>42</v>
      </c>
      <c r="E169" s="4">
        <v>2500</v>
      </c>
      <c r="F169" s="4">
        <v>2500</v>
      </c>
      <c r="G169" s="4">
        <v>2500</v>
      </c>
      <c r="H169" s="4">
        <v>2500</v>
      </c>
    </row>
    <row r="170" spans="1:8" x14ac:dyDescent="0.25">
      <c r="C170">
        <v>3981</v>
      </c>
      <c r="D170" t="s">
        <v>104</v>
      </c>
      <c r="E170" s="4">
        <v>10000</v>
      </c>
      <c r="F170" s="4">
        <v>10000</v>
      </c>
      <c r="G170" s="4">
        <v>10000</v>
      </c>
      <c r="H170" s="4">
        <v>10000</v>
      </c>
    </row>
    <row r="171" spans="1:8" x14ac:dyDescent="0.25">
      <c r="C171">
        <v>3986</v>
      </c>
      <c r="D171" t="s">
        <v>105</v>
      </c>
      <c r="E171" s="4">
        <v>30000</v>
      </c>
      <c r="F171" s="4">
        <v>30000</v>
      </c>
      <c r="G171" s="4">
        <v>30000</v>
      </c>
      <c r="H171" s="4">
        <v>30000</v>
      </c>
    </row>
    <row r="172" spans="1:8" x14ac:dyDescent="0.25">
      <c r="C172">
        <v>3998</v>
      </c>
      <c r="D172" t="s">
        <v>43</v>
      </c>
      <c r="E172" s="4">
        <v>35000</v>
      </c>
      <c r="F172" s="4">
        <v>35000</v>
      </c>
      <c r="G172" s="4">
        <v>35000</v>
      </c>
      <c r="H172" s="4">
        <v>35000</v>
      </c>
    </row>
    <row r="173" spans="1:8" x14ac:dyDescent="0.25">
      <c r="C173">
        <v>3999</v>
      </c>
      <c r="D173" t="s">
        <v>44</v>
      </c>
      <c r="E173" s="4">
        <v>310000</v>
      </c>
      <c r="F173" s="4">
        <v>310000</v>
      </c>
      <c r="G173" s="4">
        <v>310000</v>
      </c>
      <c r="H173" s="4">
        <v>310000</v>
      </c>
    </row>
    <row r="174" spans="1:8" x14ac:dyDescent="0.25">
      <c r="B174" t="s">
        <v>187</v>
      </c>
      <c r="E174" s="4">
        <v>1459500</v>
      </c>
      <c r="F174" s="4">
        <v>1459500</v>
      </c>
      <c r="G174" s="4">
        <v>1459500</v>
      </c>
      <c r="H174" s="4">
        <v>1459500</v>
      </c>
    </row>
    <row r="175" spans="1:8" x14ac:dyDescent="0.25">
      <c r="A175" t="s">
        <v>172</v>
      </c>
      <c r="E175" s="4">
        <v>12553067.869999999</v>
      </c>
      <c r="F175" s="4">
        <v>11813548</v>
      </c>
      <c r="G175" s="4">
        <v>11381148</v>
      </c>
      <c r="H175" s="4">
        <v>11069148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00"/>
  <sheetViews>
    <sheetView tabSelected="1" workbookViewId="0">
      <selection activeCell="B31" sqref="B31"/>
    </sheetView>
  </sheetViews>
  <sheetFormatPr defaultRowHeight="15" x14ac:dyDescent="0.25"/>
  <cols>
    <col min="1" max="1" width="5.42578125" customWidth="1"/>
    <col min="2" max="2" width="17.5703125" style="3" customWidth="1"/>
    <col min="3" max="3" width="28.85546875" style="5" customWidth="1"/>
    <col min="4" max="4" width="20.140625" customWidth="1"/>
    <col min="5" max="5" width="9.7109375" bestFit="1" customWidth="1"/>
    <col min="6" max="6" width="54.140625" customWidth="1"/>
    <col min="7" max="10" width="15" customWidth="1"/>
  </cols>
  <sheetData>
    <row r="3" spans="1:10" x14ac:dyDescent="0.25">
      <c r="A3" s="2" t="s">
        <v>197</v>
      </c>
      <c r="B3" s="6" t="s">
        <v>198</v>
      </c>
      <c r="C3" s="7" t="s">
        <v>199</v>
      </c>
      <c r="D3" s="2" t="s">
        <v>137</v>
      </c>
      <c r="E3" s="2" t="s">
        <v>0</v>
      </c>
      <c r="F3" s="2" t="s">
        <v>1</v>
      </c>
      <c r="G3" s="2" t="s">
        <v>200</v>
      </c>
      <c r="H3" t="s">
        <v>173</v>
      </c>
      <c r="I3" t="s">
        <v>174</v>
      </c>
      <c r="J3" t="s">
        <v>175</v>
      </c>
    </row>
    <row r="4" spans="1:10" ht="45" x14ac:dyDescent="0.25">
      <c r="A4" t="s">
        <v>201</v>
      </c>
      <c r="B4" t="s">
        <v>202</v>
      </c>
      <c r="C4" s="5" t="s">
        <v>203</v>
      </c>
      <c r="D4" t="s">
        <v>204</v>
      </c>
      <c r="E4">
        <v>411</v>
      </c>
      <c r="F4" t="s">
        <v>205</v>
      </c>
      <c r="G4" s="4">
        <v>40000</v>
      </c>
      <c r="H4" s="4">
        <v>50000</v>
      </c>
      <c r="I4" s="4">
        <v>25000</v>
      </c>
      <c r="J4" s="4">
        <v>25000</v>
      </c>
    </row>
    <row r="5" spans="1:10" x14ac:dyDescent="0.25">
      <c r="B5"/>
      <c r="E5">
        <v>490</v>
      </c>
      <c r="F5" t="s">
        <v>206</v>
      </c>
      <c r="G5" s="4">
        <v>4500</v>
      </c>
      <c r="H5" s="4">
        <v>3500</v>
      </c>
      <c r="I5" s="4">
        <v>3500</v>
      </c>
      <c r="J5" s="4">
        <v>3500</v>
      </c>
    </row>
    <row r="6" spans="1:10" x14ac:dyDescent="0.25">
      <c r="B6"/>
      <c r="E6">
        <v>900</v>
      </c>
      <c r="F6" t="s">
        <v>207</v>
      </c>
      <c r="G6" s="4">
        <v>73000</v>
      </c>
      <c r="H6" s="4">
        <v>73000</v>
      </c>
      <c r="I6" s="4">
        <v>73000</v>
      </c>
      <c r="J6" s="4">
        <v>73000</v>
      </c>
    </row>
    <row r="7" spans="1:10" x14ac:dyDescent="0.25">
      <c r="B7"/>
      <c r="E7">
        <v>901</v>
      </c>
      <c r="F7" t="s">
        <v>208</v>
      </c>
      <c r="G7" s="4">
        <v>20000</v>
      </c>
      <c r="H7" s="4">
        <v>20000</v>
      </c>
      <c r="I7" s="4">
        <v>20000</v>
      </c>
      <c r="J7" s="4">
        <v>20000</v>
      </c>
    </row>
    <row r="8" spans="1:10" x14ac:dyDescent="0.25">
      <c r="B8"/>
      <c r="E8">
        <v>920</v>
      </c>
      <c r="F8" t="s">
        <v>209</v>
      </c>
      <c r="G8" s="4">
        <v>1350</v>
      </c>
      <c r="H8" s="4">
        <v>1350</v>
      </c>
      <c r="I8" s="4">
        <v>1350</v>
      </c>
      <c r="J8" s="4">
        <v>1350</v>
      </c>
    </row>
    <row r="9" spans="1:10" x14ac:dyDescent="0.25">
      <c r="B9"/>
      <c r="E9">
        <v>925</v>
      </c>
      <c r="F9" t="s">
        <v>210</v>
      </c>
      <c r="G9" s="4">
        <v>0</v>
      </c>
      <c r="H9" s="4">
        <v>0</v>
      </c>
      <c r="I9" s="4">
        <v>0</v>
      </c>
      <c r="J9" s="4">
        <v>0</v>
      </c>
    </row>
    <row r="10" spans="1:10" x14ac:dyDescent="0.25">
      <c r="B10"/>
      <c r="E10">
        <v>940</v>
      </c>
      <c r="F10" t="s">
        <v>211</v>
      </c>
      <c r="G10" s="4">
        <v>3000</v>
      </c>
      <c r="H10" s="4">
        <v>3000</v>
      </c>
      <c r="I10" s="4">
        <v>3000</v>
      </c>
      <c r="J10" s="4">
        <v>3000</v>
      </c>
    </row>
    <row r="11" spans="1:10" x14ac:dyDescent="0.25">
      <c r="B11"/>
      <c r="E11">
        <v>981</v>
      </c>
      <c r="F11" t="s">
        <v>212</v>
      </c>
      <c r="G11" s="4">
        <v>6500</v>
      </c>
      <c r="H11" s="4">
        <v>6500</v>
      </c>
      <c r="I11" s="4">
        <v>6500</v>
      </c>
      <c r="J11" s="4">
        <v>6500</v>
      </c>
    </row>
    <row r="12" spans="1:10" x14ac:dyDescent="0.25">
      <c r="B12"/>
      <c r="E12">
        <v>990</v>
      </c>
      <c r="F12" t="s">
        <v>213</v>
      </c>
      <c r="G12" s="4">
        <v>2000</v>
      </c>
      <c r="H12" s="4">
        <v>0</v>
      </c>
      <c r="I12" s="4">
        <v>0</v>
      </c>
      <c r="J12" s="4">
        <v>0</v>
      </c>
    </row>
    <row r="13" spans="1:10" x14ac:dyDescent="0.25">
      <c r="B13"/>
      <c r="D13" t="s">
        <v>214</v>
      </c>
      <c r="G13" s="4">
        <v>150350</v>
      </c>
      <c r="H13" s="4">
        <v>157350</v>
      </c>
      <c r="I13" s="4">
        <v>132350</v>
      </c>
      <c r="J13" s="4">
        <v>132350</v>
      </c>
    </row>
    <row r="14" spans="1:10" x14ac:dyDescent="0.25">
      <c r="B14"/>
      <c r="C14" t="s">
        <v>215</v>
      </c>
      <c r="G14" s="4">
        <v>150350</v>
      </c>
      <c r="H14" s="4">
        <v>157350</v>
      </c>
      <c r="I14" s="4">
        <v>132350</v>
      </c>
      <c r="J14" s="4">
        <v>132350</v>
      </c>
    </row>
    <row r="15" spans="1:10" x14ac:dyDescent="0.25">
      <c r="B15"/>
      <c r="C15" s="5" t="s">
        <v>216</v>
      </c>
      <c r="D15" t="s">
        <v>204</v>
      </c>
      <c r="E15">
        <v>122</v>
      </c>
      <c r="F15" t="s">
        <v>217</v>
      </c>
      <c r="G15" s="4">
        <v>5000</v>
      </c>
      <c r="H15" s="4">
        <v>5000</v>
      </c>
      <c r="I15" s="4">
        <v>5000</v>
      </c>
      <c r="J15" s="4">
        <v>5000</v>
      </c>
    </row>
    <row r="16" spans="1:10" x14ac:dyDescent="0.25">
      <c r="B16"/>
      <c r="E16">
        <v>123</v>
      </c>
      <c r="F16" t="s">
        <v>218</v>
      </c>
      <c r="G16" s="4">
        <v>5490</v>
      </c>
      <c r="H16" s="4">
        <v>0</v>
      </c>
      <c r="I16" s="4">
        <v>0</v>
      </c>
      <c r="J16" s="4">
        <v>0</v>
      </c>
    </row>
    <row r="17" spans="2:10" x14ac:dyDescent="0.25">
      <c r="B17"/>
      <c r="F17" t="s">
        <v>219</v>
      </c>
      <c r="G17" s="4">
        <v>8000</v>
      </c>
      <c r="H17" s="4">
        <v>16000</v>
      </c>
      <c r="I17" s="4">
        <v>8000</v>
      </c>
      <c r="J17" s="4">
        <v>8000</v>
      </c>
    </row>
    <row r="18" spans="2:10" x14ac:dyDescent="0.25">
      <c r="B18"/>
      <c r="E18">
        <v>145</v>
      </c>
      <c r="F18" t="s">
        <v>220</v>
      </c>
      <c r="G18" s="4">
        <v>1200</v>
      </c>
      <c r="H18" s="4">
        <v>1200</v>
      </c>
      <c r="I18" s="4">
        <v>1200</v>
      </c>
      <c r="J18" s="4">
        <v>1200</v>
      </c>
    </row>
    <row r="19" spans="2:10" x14ac:dyDescent="0.25">
      <c r="B19"/>
      <c r="E19">
        <v>305</v>
      </c>
      <c r="F19" t="s">
        <v>221</v>
      </c>
      <c r="G19" s="4">
        <v>24000</v>
      </c>
      <c r="H19" s="4">
        <v>23000</v>
      </c>
      <c r="I19" s="4">
        <v>23000</v>
      </c>
      <c r="J19" s="4">
        <v>23000</v>
      </c>
    </row>
    <row r="20" spans="2:10" x14ac:dyDescent="0.25">
      <c r="B20"/>
      <c r="E20">
        <v>325</v>
      </c>
      <c r="F20" t="s">
        <v>222</v>
      </c>
      <c r="G20" s="4">
        <v>15000</v>
      </c>
      <c r="H20" s="4">
        <v>21000</v>
      </c>
      <c r="I20" s="4">
        <v>14000</v>
      </c>
      <c r="J20" s="4">
        <v>14000</v>
      </c>
    </row>
    <row r="21" spans="2:10" x14ac:dyDescent="0.25">
      <c r="B21"/>
      <c r="E21">
        <v>326</v>
      </c>
      <c r="F21" t="s">
        <v>223</v>
      </c>
      <c r="G21" s="4">
        <v>2350</v>
      </c>
      <c r="H21" s="4">
        <v>2350</v>
      </c>
      <c r="I21" s="4">
        <v>2350</v>
      </c>
      <c r="J21" s="4">
        <v>2350</v>
      </c>
    </row>
    <row r="22" spans="2:10" x14ac:dyDescent="0.25">
      <c r="B22"/>
      <c r="E22">
        <v>590</v>
      </c>
      <c r="F22" t="s">
        <v>224</v>
      </c>
      <c r="G22" s="4">
        <v>0</v>
      </c>
      <c r="H22" s="4">
        <v>0</v>
      </c>
      <c r="I22" s="4">
        <v>0</v>
      </c>
      <c r="J22" s="4">
        <v>0</v>
      </c>
    </row>
    <row r="23" spans="2:10" x14ac:dyDescent="0.25">
      <c r="B23"/>
      <c r="E23">
        <v>987</v>
      </c>
      <c r="F23" t="s">
        <v>225</v>
      </c>
      <c r="G23" s="4">
        <v>2500</v>
      </c>
      <c r="H23" s="4">
        <v>2500</v>
      </c>
      <c r="I23" s="4">
        <v>2500</v>
      </c>
      <c r="J23" s="4">
        <v>2500</v>
      </c>
    </row>
    <row r="24" spans="2:10" x14ac:dyDescent="0.25">
      <c r="B24"/>
      <c r="D24" t="s">
        <v>214</v>
      </c>
      <c r="G24" s="4">
        <v>63540</v>
      </c>
      <c r="H24" s="4">
        <v>71050</v>
      </c>
      <c r="I24" s="4">
        <v>56050</v>
      </c>
      <c r="J24" s="4">
        <v>56050</v>
      </c>
    </row>
    <row r="25" spans="2:10" x14ac:dyDescent="0.25">
      <c r="B25"/>
      <c r="C25" t="s">
        <v>226</v>
      </c>
      <c r="G25" s="4">
        <v>63540</v>
      </c>
      <c r="H25" s="4">
        <v>71050</v>
      </c>
      <c r="I25" s="4">
        <v>56050</v>
      </c>
      <c r="J25" s="4">
        <v>56050</v>
      </c>
    </row>
    <row r="26" spans="2:10" x14ac:dyDescent="0.25">
      <c r="B26"/>
      <c r="C26" s="5" t="s">
        <v>227</v>
      </c>
      <c r="D26" t="s">
        <v>204</v>
      </c>
      <c r="E26">
        <v>140</v>
      </c>
      <c r="F26" t="s">
        <v>228</v>
      </c>
      <c r="G26" s="4">
        <v>27000</v>
      </c>
      <c r="H26" s="4">
        <v>27000</v>
      </c>
      <c r="I26" s="4">
        <v>27000</v>
      </c>
      <c r="J26" s="4">
        <v>27000</v>
      </c>
    </row>
    <row r="27" spans="2:10" x14ac:dyDescent="0.25">
      <c r="B27"/>
      <c r="E27">
        <v>410</v>
      </c>
      <c r="F27" t="s">
        <v>229</v>
      </c>
      <c r="G27" s="4">
        <v>14000</v>
      </c>
      <c r="H27" s="4">
        <v>14000</v>
      </c>
      <c r="I27" s="4">
        <v>14000</v>
      </c>
      <c r="J27" s="4">
        <v>14000</v>
      </c>
    </row>
    <row r="28" spans="2:10" x14ac:dyDescent="0.25">
      <c r="B28"/>
      <c r="E28">
        <v>450</v>
      </c>
      <c r="F28" t="s">
        <v>230</v>
      </c>
      <c r="G28" s="4">
        <v>15000</v>
      </c>
      <c r="H28" s="4">
        <v>13000</v>
      </c>
      <c r="I28" s="4">
        <v>13000</v>
      </c>
      <c r="J28" s="4">
        <v>13000</v>
      </c>
    </row>
    <row r="29" spans="2:10" x14ac:dyDescent="0.25">
      <c r="B29"/>
      <c r="E29">
        <v>5790</v>
      </c>
      <c r="F29" t="s">
        <v>231</v>
      </c>
      <c r="G29" s="4"/>
      <c r="H29" s="4">
        <v>0</v>
      </c>
      <c r="I29" s="4">
        <v>0</v>
      </c>
      <c r="J29" s="4">
        <v>0</v>
      </c>
    </row>
    <row r="30" spans="2:10" x14ac:dyDescent="0.25">
      <c r="B30"/>
      <c r="D30" t="s">
        <v>214</v>
      </c>
      <c r="G30" s="4">
        <v>56000</v>
      </c>
      <c r="H30" s="4">
        <v>54000</v>
      </c>
      <c r="I30" s="4">
        <v>54000</v>
      </c>
      <c r="J30" s="4">
        <v>54000</v>
      </c>
    </row>
    <row r="31" spans="2:10" x14ac:dyDescent="0.25">
      <c r="B31"/>
      <c r="D31" t="s">
        <v>136</v>
      </c>
      <c r="E31">
        <v>9684</v>
      </c>
      <c r="F31" t="s">
        <v>232</v>
      </c>
      <c r="G31" s="4">
        <v>0</v>
      </c>
      <c r="H31" s="4"/>
      <c r="I31" s="4"/>
      <c r="J31" s="4"/>
    </row>
    <row r="32" spans="2:10" x14ac:dyDescent="0.25">
      <c r="B32"/>
      <c r="F32" t="s">
        <v>233</v>
      </c>
      <c r="G32" s="4">
        <v>0</v>
      </c>
      <c r="H32" s="4"/>
      <c r="I32" s="4"/>
      <c r="J32" s="4"/>
    </row>
    <row r="33" spans="2:10" x14ac:dyDescent="0.25">
      <c r="B33"/>
      <c r="D33" t="s">
        <v>234</v>
      </c>
      <c r="G33" s="4">
        <v>0</v>
      </c>
      <c r="H33" s="4"/>
      <c r="I33" s="4"/>
      <c r="J33" s="4"/>
    </row>
    <row r="34" spans="2:10" x14ac:dyDescent="0.25">
      <c r="B34"/>
      <c r="C34" t="s">
        <v>235</v>
      </c>
      <c r="G34" s="4">
        <v>56000</v>
      </c>
      <c r="H34" s="4">
        <v>54000</v>
      </c>
      <c r="I34" s="4">
        <v>54000</v>
      </c>
      <c r="J34" s="4">
        <v>54000</v>
      </c>
    </row>
    <row r="35" spans="2:10" ht="30" x14ac:dyDescent="0.25">
      <c r="B35"/>
      <c r="C35" s="5" t="s">
        <v>236</v>
      </c>
      <c r="D35" t="s">
        <v>204</v>
      </c>
      <c r="E35">
        <v>540</v>
      </c>
      <c r="F35" t="s">
        <v>237</v>
      </c>
      <c r="G35" s="4">
        <v>65000</v>
      </c>
      <c r="H35" s="4">
        <v>60000</v>
      </c>
      <c r="I35" s="4">
        <v>60000</v>
      </c>
      <c r="J35" s="4">
        <v>60000</v>
      </c>
    </row>
    <row r="36" spans="2:10" x14ac:dyDescent="0.25">
      <c r="B36"/>
      <c r="E36">
        <v>1260</v>
      </c>
      <c r="F36" t="s">
        <v>238</v>
      </c>
      <c r="G36" s="4">
        <v>2500</v>
      </c>
      <c r="H36" s="4">
        <v>2500</v>
      </c>
      <c r="I36" s="4">
        <v>2500</v>
      </c>
      <c r="J36" s="4">
        <v>2500</v>
      </c>
    </row>
    <row r="37" spans="2:10" x14ac:dyDescent="0.25">
      <c r="B37"/>
      <c r="E37">
        <v>4292</v>
      </c>
      <c r="F37" t="s">
        <v>239</v>
      </c>
      <c r="G37" s="4">
        <v>2000</v>
      </c>
      <c r="H37" s="4">
        <v>1330</v>
      </c>
      <c r="I37" s="4">
        <v>1330</v>
      </c>
      <c r="J37" s="4">
        <v>1330</v>
      </c>
    </row>
    <row r="38" spans="2:10" x14ac:dyDescent="0.25">
      <c r="B38"/>
      <c r="E38">
        <v>4320</v>
      </c>
      <c r="F38" t="s">
        <v>240</v>
      </c>
      <c r="G38" s="4">
        <v>4000</v>
      </c>
      <c r="H38" s="4">
        <v>4000</v>
      </c>
      <c r="I38" s="4">
        <v>4000</v>
      </c>
      <c r="J38" s="4">
        <v>4000</v>
      </c>
    </row>
    <row r="39" spans="2:10" x14ac:dyDescent="0.25">
      <c r="B39"/>
      <c r="E39">
        <v>8560</v>
      </c>
      <c r="F39" t="s">
        <v>241</v>
      </c>
      <c r="G39" s="4">
        <v>0</v>
      </c>
      <c r="H39" s="4">
        <v>0</v>
      </c>
      <c r="I39" s="4">
        <v>0</v>
      </c>
      <c r="J39" s="4">
        <v>0</v>
      </c>
    </row>
    <row r="40" spans="2:10" x14ac:dyDescent="0.25">
      <c r="B40"/>
      <c r="F40" t="s">
        <v>242</v>
      </c>
      <c r="G40" s="4">
        <v>36000</v>
      </c>
      <c r="H40" s="4">
        <v>20000</v>
      </c>
      <c r="I40" s="4">
        <v>20000</v>
      </c>
      <c r="J40" s="4">
        <v>20000</v>
      </c>
    </row>
    <row r="41" spans="2:10" x14ac:dyDescent="0.25">
      <c r="B41"/>
      <c r="D41" t="s">
        <v>214</v>
      </c>
      <c r="G41" s="4">
        <v>109500</v>
      </c>
      <c r="H41" s="4">
        <v>87830</v>
      </c>
      <c r="I41" s="4">
        <v>87830</v>
      </c>
      <c r="J41" s="4">
        <v>87830</v>
      </c>
    </row>
    <row r="42" spans="2:10" x14ac:dyDescent="0.25">
      <c r="B42"/>
      <c r="D42" t="s">
        <v>136</v>
      </c>
      <c r="E42">
        <v>9698</v>
      </c>
      <c r="F42" t="s">
        <v>243</v>
      </c>
      <c r="G42" s="4"/>
      <c r="H42" s="4"/>
      <c r="I42" s="4"/>
      <c r="J42" s="4"/>
    </row>
    <row r="43" spans="2:10" x14ac:dyDescent="0.25">
      <c r="B43"/>
      <c r="F43" t="s">
        <v>244</v>
      </c>
      <c r="G43" s="4">
        <v>462000</v>
      </c>
      <c r="H43" s="4">
        <v>261000</v>
      </c>
      <c r="I43" s="4"/>
      <c r="J43" s="4"/>
    </row>
    <row r="44" spans="2:10" x14ac:dyDescent="0.25">
      <c r="B44"/>
      <c r="D44" t="s">
        <v>234</v>
      </c>
      <c r="G44" s="4">
        <v>462000</v>
      </c>
      <c r="H44" s="4">
        <v>261000</v>
      </c>
      <c r="I44" s="4"/>
      <c r="J44" s="4"/>
    </row>
    <row r="45" spans="2:10" x14ac:dyDescent="0.25">
      <c r="B45"/>
      <c r="C45" t="s">
        <v>245</v>
      </c>
      <c r="G45" s="4">
        <v>571500</v>
      </c>
      <c r="H45" s="4">
        <v>348830</v>
      </c>
      <c r="I45" s="4">
        <v>87830</v>
      </c>
      <c r="J45" s="4">
        <v>87830</v>
      </c>
    </row>
    <row r="46" spans="2:10" ht="30" x14ac:dyDescent="0.25">
      <c r="B46"/>
      <c r="C46" s="5" t="s">
        <v>246</v>
      </c>
      <c r="D46" t="s">
        <v>204</v>
      </c>
      <c r="E46">
        <v>146</v>
      </c>
      <c r="F46" t="s">
        <v>247</v>
      </c>
      <c r="G46" s="4">
        <v>300</v>
      </c>
      <c r="H46" s="4">
        <v>300</v>
      </c>
      <c r="I46" s="4">
        <v>300</v>
      </c>
      <c r="J46" s="4">
        <v>300</v>
      </c>
    </row>
    <row r="47" spans="2:10" x14ac:dyDescent="0.25">
      <c r="B47"/>
      <c r="E47">
        <v>592</v>
      </c>
      <c r="F47" t="s">
        <v>248</v>
      </c>
      <c r="G47" s="4">
        <v>25000</v>
      </c>
      <c r="H47" s="4">
        <v>30000</v>
      </c>
      <c r="I47" s="4">
        <v>30000</v>
      </c>
      <c r="J47" s="4">
        <v>30000</v>
      </c>
    </row>
    <row r="48" spans="2:10" x14ac:dyDescent="0.25">
      <c r="B48"/>
      <c r="E48">
        <v>9072</v>
      </c>
      <c r="F48" t="s">
        <v>249</v>
      </c>
      <c r="G48" s="4">
        <v>0</v>
      </c>
      <c r="H48" s="4">
        <v>0</v>
      </c>
      <c r="I48" s="4">
        <v>0</v>
      </c>
      <c r="J48" s="4">
        <v>0</v>
      </c>
    </row>
    <row r="49" spans="2:10" x14ac:dyDescent="0.25">
      <c r="B49"/>
      <c r="E49">
        <v>9075</v>
      </c>
      <c r="F49" t="s">
        <v>250</v>
      </c>
      <c r="G49" s="4">
        <v>8000</v>
      </c>
      <c r="H49" s="4">
        <v>6000</v>
      </c>
      <c r="I49" s="4">
        <v>6000</v>
      </c>
      <c r="J49" s="4">
        <v>6000</v>
      </c>
    </row>
    <row r="50" spans="2:10" x14ac:dyDescent="0.25">
      <c r="B50"/>
      <c r="E50">
        <v>9076</v>
      </c>
      <c r="F50" t="s">
        <v>251</v>
      </c>
      <c r="G50" s="4">
        <v>0</v>
      </c>
      <c r="H50" s="4">
        <v>0</v>
      </c>
      <c r="I50" s="4">
        <v>0</v>
      </c>
      <c r="J50" s="4">
        <v>0</v>
      </c>
    </row>
    <row r="51" spans="2:10" x14ac:dyDescent="0.25">
      <c r="B51"/>
      <c r="E51">
        <v>9080</v>
      </c>
      <c r="F51" t="s">
        <v>252</v>
      </c>
      <c r="G51" s="4">
        <v>6000</v>
      </c>
      <c r="H51" s="4">
        <v>5000</v>
      </c>
      <c r="I51" s="4">
        <v>5000</v>
      </c>
      <c r="J51" s="4">
        <v>5000</v>
      </c>
    </row>
    <row r="52" spans="2:10" x14ac:dyDescent="0.25">
      <c r="B52"/>
      <c r="E52">
        <v>9261</v>
      </c>
      <c r="F52" t="s">
        <v>253</v>
      </c>
      <c r="G52" s="4">
        <v>10000</v>
      </c>
      <c r="H52" s="4">
        <v>10000</v>
      </c>
      <c r="I52" s="4">
        <v>10000</v>
      </c>
      <c r="J52" s="4">
        <v>10000</v>
      </c>
    </row>
    <row r="53" spans="2:10" x14ac:dyDescent="0.25">
      <c r="B53"/>
      <c r="E53">
        <v>9263</v>
      </c>
      <c r="F53" t="s">
        <v>254</v>
      </c>
      <c r="G53" s="4">
        <v>0</v>
      </c>
      <c r="H53" s="4">
        <v>0</v>
      </c>
      <c r="I53" s="4">
        <v>0</v>
      </c>
      <c r="J53" s="4">
        <v>0</v>
      </c>
    </row>
    <row r="54" spans="2:10" x14ac:dyDescent="0.25">
      <c r="B54"/>
      <c r="E54">
        <v>9264</v>
      </c>
      <c r="F54" t="s">
        <v>255</v>
      </c>
      <c r="G54" s="4">
        <v>10000</v>
      </c>
      <c r="H54" s="4">
        <v>8000</v>
      </c>
      <c r="I54" s="4">
        <v>8000</v>
      </c>
      <c r="J54" s="4">
        <v>8000</v>
      </c>
    </row>
    <row r="55" spans="2:10" x14ac:dyDescent="0.25">
      <c r="B55"/>
      <c r="D55" t="s">
        <v>214</v>
      </c>
      <c r="G55" s="4">
        <v>59300</v>
      </c>
      <c r="H55" s="4">
        <v>59300</v>
      </c>
      <c r="I55" s="4">
        <v>59300</v>
      </c>
      <c r="J55" s="4">
        <v>59300</v>
      </c>
    </row>
    <row r="56" spans="2:10" x14ac:dyDescent="0.25">
      <c r="B56"/>
      <c r="C56" t="s">
        <v>256</v>
      </c>
      <c r="G56" s="4">
        <v>59300</v>
      </c>
      <c r="H56" s="4">
        <v>59300</v>
      </c>
      <c r="I56" s="4">
        <v>59300</v>
      </c>
      <c r="J56" s="4">
        <v>59300</v>
      </c>
    </row>
    <row r="57" spans="2:10" ht="45" x14ac:dyDescent="0.25">
      <c r="B57"/>
      <c r="C57" s="5" t="s">
        <v>257</v>
      </c>
      <c r="D57" t="s">
        <v>204</v>
      </c>
      <c r="E57">
        <v>130</v>
      </c>
      <c r="F57" t="s">
        <v>258</v>
      </c>
      <c r="G57" s="4">
        <v>9700</v>
      </c>
      <c r="H57" s="4">
        <v>10000</v>
      </c>
      <c r="I57" s="4">
        <v>10000</v>
      </c>
      <c r="J57" s="4">
        <v>10000</v>
      </c>
    </row>
    <row r="58" spans="2:10" x14ac:dyDescent="0.25">
      <c r="B58"/>
      <c r="E58">
        <v>160</v>
      </c>
      <c r="F58" t="s">
        <v>259</v>
      </c>
      <c r="G58" s="4">
        <v>6000</v>
      </c>
      <c r="H58" s="4">
        <v>6000</v>
      </c>
      <c r="I58" s="4">
        <v>6000</v>
      </c>
      <c r="J58" s="4">
        <v>6000</v>
      </c>
    </row>
    <row r="59" spans="2:10" x14ac:dyDescent="0.25">
      <c r="B59"/>
      <c r="E59">
        <v>161</v>
      </c>
      <c r="F59" t="s">
        <v>260</v>
      </c>
      <c r="G59" s="4">
        <v>700</v>
      </c>
      <c r="H59" s="4">
        <v>500</v>
      </c>
      <c r="I59" s="4">
        <v>500</v>
      </c>
      <c r="J59" s="4">
        <v>500</v>
      </c>
    </row>
    <row r="60" spans="2:10" x14ac:dyDescent="0.25">
      <c r="B60"/>
      <c r="E60">
        <v>162</v>
      </c>
      <c r="F60" t="s">
        <v>261</v>
      </c>
      <c r="G60" s="4">
        <v>120</v>
      </c>
      <c r="H60" s="4">
        <v>120</v>
      </c>
      <c r="I60" s="4">
        <v>120</v>
      </c>
      <c r="J60" s="4">
        <v>120</v>
      </c>
    </row>
    <row r="61" spans="2:10" x14ac:dyDescent="0.25">
      <c r="B61"/>
      <c r="E61">
        <v>190</v>
      </c>
      <c r="F61" t="s">
        <v>262</v>
      </c>
      <c r="G61" s="4">
        <v>53000</v>
      </c>
      <c r="H61" s="4">
        <v>53000</v>
      </c>
      <c r="I61" s="4">
        <v>53000</v>
      </c>
      <c r="J61" s="4">
        <v>53000</v>
      </c>
    </row>
    <row r="62" spans="2:10" x14ac:dyDescent="0.25">
      <c r="B62"/>
      <c r="E62">
        <v>191</v>
      </c>
      <c r="F62" t="s">
        <v>263</v>
      </c>
      <c r="G62" s="4">
        <v>900</v>
      </c>
      <c r="H62" s="4">
        <v>900</v>
      </c>
      <c r="I62" s="4">
        <v>900</v>
      </c>
      <c r="J62" s="4">
        <v>900</v>
      </c>
    </row>
    <row r="63" spans="2:10" x14ac:dyDescent="0.25">
      <c r="B63"/>
      <c r="E63">
        <v>202</v>
      </c>
      <c r="F63" t="s">
        <v>264</v>
      </c>
      <c r="G63" s="4">
        <v>800</v>
      </c>
      <c r="H63" s="4">
        <v>800</v>
      </c>
      <c r="I63" s="4">
        <v>800</v>
      </c>
      <c r="J63" s="4">
        <v>800</v>
      </c>
    </row>
    <row r="64" spans="2:10" x14ac:dyDescent="0.25">
      <c r="B64"/>
      <c r="E64">
        <v>213</v>
      </c>
      <c r="F64" t="s">
        <v>265</v>
      </c>
      <c r="G64" s="4">
        <v>15000</v>
      </c>
      <c r="H64" s="4">
        <v>15000</v>
      </c>
      <c r="I64" s="4">
        <v>15000</v>
      </c>
      <c r="J64" s="4">
        <v>15000</v>
      </c>
    </row>
    <row r="65" spans="2:10" x14ac:dyDescent="0.25">
      <c r="B65"/>
      <c r="E65">
        <v>250</v>
      </c>
      <c r="F65" t="s">
        <v>266</v>
      </c>
      <c r="G65" s="4">
        <v>20</v>
      </c>
      <c r="H65" s="4">
        <v>0</v>
      </c>
      <c r="I65" s="4">
        <v>0</v>
      </c>
      <c r="J65" s="4">
        <v>0</v>
      </c>
    </row>
    <row r="66" spans="2:10" x14ac:dyDescent="0.25">
      <c r="B66"/>
      <c r="E66">
        <v>320</v>
      </c>
      <c r="F66" t="s">
        <v>267</v>
      </c>
      <c r="G66" s="4">
        <v>8500</v>
      </c>
      <c r="H66" s="4">
        <v>7500</v>
      </c>
      <c r="I66" s="4">
        <v>7500</v>
      </c>
      <c r="J66" s="4">
        <v>7500</v>
      </c>
    </row>
    <row r="67" spans="2:10" x14ac:dyDescent="0.25">
      <c r="B67"/>
      <c r="E67">
        <v>323</v>
      </c>
      <c r="F67" t="s">
        <v>268</v>
      </c>
      <c r="G67" s="4">
        <v>4500</v>
      </c>
      <c r="H67" s="4">
        <v>4500</v>
      </c>
      <c r="I67" s="4">
        <v>4500</v>
      </c>
      <c r="J67" s="4">
        <v>4500</v>
      </c>
    </row>
    <row r="68" spans="2:10" x14ac:dyDescent="0.25">
      <c r="B68"/>
      <c r="E68">
        <v>329</v>
      </c>
      <c r="F68" t="s">
        <v>269</v>
      </c>
      <c r="G68" s="4">
        <v>0</v>
      </c>
      <c r="H68" s="4">
        <v>0</v>
      </c>
      <c r="I68" s="4">
        <v>0</v>
      </c>
      <c r="J68" s="4">
        <v>0</v>
      </c>
    </row>
    <row r="69" spans="2:10" x14ac:dyDescent="0.25">
      <c r="B69"/>
      <c r="E69">
        <v>360</v>
      </c>
      <c r="F69" t="s">
        <v>270</v>
      </c>
      <c r="G69" s="4">
        <v>2000</v>
      </c>
      <c r="H69" s="4">
        <v>2000</v>
      </c>
      <c r="I69" s="4">
        <v>2000</v>
      </c>
      <c r="J69" s="4">
        <v>2000</v>
      </c>
    </row>
    <row r="70" spans="2:10" x14ac:dyDescent="0.25">
      <c r="B70"/>
      <c r="E70">
        <v>370</v>
      </c>
      <c r="F70" t="s">
        <v>271</v>
      </c>
      <c r="G70" s="4">
        <v>3000</v>
      </c>
      <c r="H70" s="4">
        <v>3000</v>
      </c>
      <c r="I70" s="4">
        <v>3000</v>
      </c>
      <c r="J70" s="4">
        <v>3000</v>
      </c>
    </row>
    <row r="71" spans="2:10" x14ac:dyDescent="0.25">
      <c r="B71"/>
      <c r="E71">
        <v>570</v>
      </c>
      <c r="F71" t="s">
        <v>272</v>
      </c>
      <c r="G71" s="4">
        <v>1000</v>
      </c>
      <c r="H71" s="4">
        <v>700</v>
      </c>
      <c r="I71" s="4">
        <v>700</v>
      </c>
      <c r="J71" s="4">
        <v>700</v>
      </c>
    </row>
    <row r="72" spans="2:10" x14ac:dyDescent="0.25">
      <c r="B72"/>
      <c r="E72">
        <v>585</v>
      </c>
      <c r="F72" t="s">
        <v>273</v>
      </c>
      <c r="G72" s="4">
        <v>50000</v>
      </c>
      <c r="H72" s="4">
        <v>48000</v>
      </c>
      <c r="I72" s="4">
        <v>48000</v>
      </c>
      <c r="J72" s="4">
        <v>48000</v>
      </c>
    </row>
    <row r="73" spans="2:10" x14ac:dyDescent="0.25">
      <c r="B73"/>
      <c r="E73">
        <v>591</v>
      </c>
      <c r="F73" t="s">
        <v>274</v>
      </c>
      <c r="G73" s="4">
        <v>2500</v>
      </c>
      <c r="H73" s="4">
        <v>2500</v>
      </c>
      <c r="I73" s="4">
        <v>2500</v>
      </c>
      <c r="J73" s="4">
        <v>2500</v>
      </c>
    </row>
    <row r="74" spans="2:10" x14ac:dyDescent="0.25">
      <c r="B74"/>
      <c r="E74">
        <v>595</v>
      </c>
      <c r="F74" t="s">
        <v>275</v>
      </c>
      <c r="G74" s="4">
        <v>200</v>
      </c>
      <c r="H74" s="4">
        <v>200</v>
      </c>
      <c r="I74" s="4">
        <v>200</v>
      </c>
      <c r="J74" s="4">
        <v>200</v>
      </c>
    </row>
    <row r="75" spans="2:10" x14ac:dyDescent="0.25">
      <c r="B75"/>
      <c r="E75">
        <v>601</v>
      </c>
      <c r="F75" t="s">
        <v>276</v>
      </c>
      <c r="G75" s="4">
        <v>1000</v>
      </c>
      <c r="H75" s="4">
        <v>1000</v>
      </c>
      <c r="I75" s="4">
        <v>1000</v>
      </c>
      <c r="J75" s="4">
        <v>1000</v>
      </c>
    </row>
    <row r="76" spans="2:10" x14ac:dyDescent="0.25">
      <c r="B76"/>
      <c r="E76">
        <v>810</v>
      </c>
      <c r="F76" t="s">
        <v>277</v>
      </c>
      <c r="G76" s="4">
        <v>500</v>
      </c>
      <c r="H76" s="4">
        <v>500</v>
      </c>
      <c r="I76" s="4">
        <v>500</v>
      </c>
      <c r="J76" s="4">
        <v>500</v>
      </c>
    </row>
    <row r="77" spans="2:10" x14ac:dyDescent="0.25">
      <c r="B77"/>
      <c r="E77">
        <v>815</v>
      </c>
      <c r="F77" t="s">
        <v>278</v>
      </c>
      <c r="G77" s="4">
        <v>7000</v>
      </c>
      <c r="H77" s="4">
        <v>3000</v>
      </c>
      <c r="I77" s="4">
        <v>3000</v>
      </c>
      <c r="J77" s="4">
        <v>3000</v>
      </c>
    </row>
    <row r="78" spans="2:10" x14ac:dyDescent="0.25">
      <c r="B78"/>
      <c r="E78">
        <v>1300</v>
      </c>
      <c r="F78" t="s">
        <v>279</v>
      </c>
      <c r="G78" s="4">
        <v>11000</v>
      </c>
      <c r="H78" s="4">
        <v>10000</v>
      </c>
      <c r="I78" s="4">
        <v>10000</v>
      </c>
      <c r="J78" s="4">
        <v>10000</v>
      </c>
    </row>
    <row r="79" spans="2:10" x14ac:dyDescent="0.25">
      <c r="B79"/>
      <c r="E79">
        <v>1302</v>
      </c>
      <c r="F79" t="s">
        <v>280</v>
      </c>
      <c r="G79" s="4">
        <v>1000</v>
      </c>
      <c r="H79" s="4">
        <v>1000</v>
      </c>
      <c r="I79" s="4">
        <v>1000</v>
      </c>
      <c r="J79" s="4">
        <v>1000</v>
      </c>
    </row>
    <row r="80" spans="2:10" x14ac:dyDescent="0.25">
      <c r="B80"/>
      <c r="E80">
        <v>1303</v>
      </c>
      <c r="F80" t="s">
        <v>281</v>
      </c>
      <c r="G80" s="4">
        <v>750</v>
      </c>
      <c r="H80" s="4">
        <v>750</v>
      </c>
      <c r="I80" s="4">
        <v>750</v>
      </c>
      <c r="J80" s="4">
        <v>750</v>
      </c>
    </row>
    <row r="81" spans="2:10" x14ac:dyDescent="0.25">
      <c r="B81"/>
      <c r="E81">
        <v>1304</v>
      </c>
      <c r="F81" t="s">
        <v>282</v>
      </c>
      <c r="G81" s="4">
        <v>500</v>
      </c>
      <c r="H81" s="4">
        <v>500</v>
      </c>
      <c r="I81" s="4">
        <v>500</v>
      </c>
      <c r="J81" s="4">
        <v>500</v>
      </c>
    </row>
    <row r="82" spans="2:10" x14ac:dyDescent="0.25">
      <c r="B82"/>
      <c r="E82">
        <v>1309</v>
      </c>
      <c r="F82" t="s">
        <v>283</v>
      </c>
      <c r="G82" s="4">
        <v>20000</v>
      </c>
      <c r="H82" s="4">
        <v>20000</v>
      </c>
      <c r="I82" s="4">
        <v>20000</v>
      </c>
      <c r="J82" s="4">
        <v>20000</v>
      </c>
    </row>
    <row r="83" spans="2:10" x14ac:dyDescent="0.25">
      <c r="B83"/>
      <c r="E83">
        <v>1311</v>
      </c>
      <c r="F83" t="s">
        <v>284</v>
      </c>
      <c r="G83" s="4">
        <v>0</v>
      </c>
      <c r="H83" s="4">
        <v>0</v>
      </c>
      <c r="I83" s="4">
        <v>0</v>
      </c>
      <c r="J83" s="4">
        <v>0</v>
      </c>
    </row>
    <row r="84" spans="2:10" x14ac:dyDescent="0.25">
      <c r="B84"/>
      <c r="E84">
        <v>1313</v>
      </c>
      <c r="F84" t="s">
        <v>285</v>
      </c>
      <c r="G84" s="4">
        <v>14000</v>
      </c>
      <c r="H84" s="4">
        <v>12000</v>
      </c>
      <c r="I84" s="4">
        <v>12000</v>
      </c>
      <c r="J84" s="4">
        <v>12000</v>
      </c>
    </row>
    <row r="85" spans="2:10" x14ac:dyDescent="0.25">
      <c r="B85"/>
      <c r="E85">
        <v>1314</v>
      </c>
      <c r="F85" t="s">
        <v>286</v>
      </c>
      <c r="G85" s="4">
        <v>1800</v>
      </c>
      <c r="H85" s="4">
        <v>1800</v>
      </c>
      <c r="I85" s="4">
        <v>1800</v>
      </c>
      <c r="J85" s="4">
        <v>1800</v>
      </c>
    </row>
    <row r="86" spans="2:10" x14ac:dyDescent="0.25">
      <c r="B86"/>
      <c r="E86">
        <v>3519</v>
      </c>
      <c r="F86" t="s">
        <v>287</v>
      </c>
      <c r="G86" s="4">
        <v>2000</v>
      </c>
      <c r="H86" s="4">
        <v>2000</v>
      </c>
      <c r="I86" s="4">
        <v>2000</v>
      </c>
      <c r="J86" s="4">
        <v>2000</v>
      </c>
    </row>
    <row r="87" spans="2:10" x14ac:dyDescent="0.25">
      <c r="B87"/>
      <c r="E87">
        <v>4152</v>
      </c>
      <c r="F87" t="s">
        <v>288</v>
      </c>
      <c r="G87" s="4">
        <v>6500</v>
      </c>
      <c r="H87" s="4">
        <v>5500</v>
      </c>
      <c r="I87" s="4">
        <v>5500</v>
      </c>
      <c r="J87" s="4">
        <v>5500</v>
      </c>
    </row>
    <row r="88" spans="2:10" x14ac:dyDescent="0.25">
      <c r="B88"/>
      <c r="E88">
        <v>8572</v>
      </c>
      <c r="F88" t="s">
        <v>289</v>
      </c>
      <c r="G88" s="4">
        <v>180000</v>
      </c>
      <c r="H88" s="4">
        <v>120000</v>
      </c>
      <c r="I88" s="4">
        <v>100000</v>
      </c>
      <c r="J88" s="4">
        <v>100000</v>
      </c>
    </row>
    <row r="89" spans="2:10" x14ac:dyDescent="0.25">
      <c r="B89"/>
      <c r="E89">
        <v>10007</v>
      </c>
      <c r="F89" t="s">
        <v>290</v>
      </c>
      <c r="G89" s="4">
        <v>5000</v>
      </c>
      <c r="H89" s="4">
        <v>5000</v>
      </c>
      <c r="I89" s="4">
        <v>5000</v>
      </c>
      <c r="J89" s="4">
        <v>5000</v>
      </c>
    </row>
    <row r="90" spans="2:10" x14ac:dyDescent="0.25">
      <c r="B90"/>
      <c r="D90" t="s">
        <v>214</v>
      </c>
      <c r="G90" s="4">
        <v>408990</v>
      </c>
      <c r="H90" s="4">
        <v>337770</v>
      </c>
      <c r="I90" s="4">
        <v>317770</v>
      </c>
      <c r="J90" s="4">
        <v>317770</v>
      </c>
    </row>
    <row r="91" spans="2:10" x14ac:dyDescent="0.25">
      <c r="B91"/>
      <c r="C91" t="s">
        <v>291</v>
      </c>
      <c r="G91" s="4">
        <v>408990</v>
      </c>
      <c r="H91" s="4">
        <v>337770</v>
      </c>
      <c r="I91" s="4">
        <v>317770</v>
      </c>
      <c r="J91" s="4">
        <v>317770</v>
      </c>
    </row>
    <row r="92" spans="2:10" x14ac:dyDescent="0.25">
      <c r="B92"/>
      <c r="C92" s="5" t="s">
        <v>292</v>
      </c>
      <c r="D92" t="s">
        <v>204</v>
      </c>
      <c r="E92">
        <v>15</v>
      </c>
      <c r="F92" t="s">
        <v>293</v>
      </c>
      <c r="G92" s="4">
        <v>6000</v>
      </c>
      <c r="H92" s="4">
        <v>5500</v>
      </c>
      <c r="I92" s="4">
        <v>5500</v>
      </c>
      <c r="J92" s="4">
        <v>5500</v>
      </c>
    </row>
    <row r="93" spans="2:10" x14ac:dyDescent="0.25">
      <c r="B93"/>
      <c r="E93">
        <v>20</v>
      </c>
      <c r="F93" t="s">
        <v>294</v>
      </c>
      <c r="G93" s="4">
        <v>0</v>
      </c>
      <c r="H93" s="4">
        <v>0</v>
      </c>
      <c r="I93" s="4">
        <v>0</v>
      </c>
      <c r="J93" s="4">
        <v>0</v>
      </c>
    </row>
    <row r="94" spans="2:10" x14ac:dyDescent="0.25">
      <c r="B94"/>
      <c r="E94">
        <v>30</v>
      </c>
      <c r="F94" t="s">
        <v>295</v>
      </c>
      <c r="G94" s="4">
        <v>6000</v>
      </c>
      <c r="H94" s="4">
        <v>6000</v>
      </c>
      <c r="I94" s="4">
        <v>6000</v>
      </c>
      <c r="J94" s="4">
        <v>6000</v>
      </c>
    </row>
    <row r="95" spans="2:10" x14ac:dyDescent="0.25">
      <c r="B95"/>
      <c r="E95">
        <v>300</v>
      </c>
      <c r="F95" t="s">
        <v>296</v>
      </c>
      <c r="G95" s="4">
        <v>5000</v>
      </c>
      <c r="H95" s="4">
        <v>5000</v>
      </c>
      <c r="I95" s="4">
        <v>5000</v>
      </c>
      <c r="J95" s="4">
        <v>5000</v>
      </c>
    </row>
    <row r="96" spans="2:10" x14ac:dyDescent="0.25">
      <c r="B96"/>
      <c r="E96">
        <v>406</v>
      </c>
      <c r="F96" t="s">
        <v>297</v>
      </c>
      <c r="G96" s="4">
        <v>2100</v>
      </c>
      <c r="H96" s="4">
        <v>2100</v>
      </c>
      <c r="I96" s="4">
        <v>2100</v>
      </c>
      <c r="J96" s="4">
        <v>2100</v>
      </c>
    </row>
    <row r="97" spans="2:10" x14ac:dyDescent="0.25">
      <c r="B97"/>
      <c r="E97">
        <v>407</v>
      </c>
      <c r="F97" t="s">
        <v>298</v>
      </c>
      <c r="G97" s="4">
        <v>1000</v>
      </c>
      <c r="H97" s="4">
        <v>1000</v>
      </c>
      <c r="I97" s="4">
        <v>1000</v>
      </c>
      <c r="J97" s="4">
        <v>1000</v>
      </c>
    </row>
    <row r="98" spans="2:10" x14ac:dyDescent="0.25">
      <c r="B98"/>
      <c r="E98">
        <v>440</v>
      </c>
      <c r="F98" t="s">
        <v>299</v>
      </c>
      <c r="G98" s="4">
        <v>68000</v>
      </c>
      <c r="H98" s="4">
        <v>68000</v>
      </c>
      <c r="I98" s="4">
        <v>68000</v>
      </c>
      <c r="J98" s="4">
        <v>68000</v>
      </c>
    </row>
    <row r="99" spans="2:10" x14ac:dyDescent="0.25">
      <c r="B99"/>
      <c r="E99">
        <v>460</v>
      </c>
      <c r="F99" t="s">
        <v>300</v>
      </c>
      <c r="G99" s="4">
        <v>0</v>
      </c>
      <c r="H99" s="4">
        <v>0</v>
      </c>
      <c r="I99" s="4">
        <v>0</v>
      </c>
      <c r="J99" s="4">
        <v>0</v>
      </c>
    </row>
    <row r="100" spans="2:10" x14ac:dyDescent="0.25">
      <c r="B100"/>
      <c r="E100">
        <v>580</v>
      </c>
      <c r="F100" t="s">
        <v>301</v>
      </c>
      <c r="G100" s="4">
        <v>3900</v>
      </c>
      <c r="H100" s="4">
        <v>4000</v>
      </c>
      <c r="I100" s="4">
        <v>4000</v>
      </c>
      <c r="J100" s="4">
        <v>4000</v>
      </c>
    </row>
    <row r="101" spans="2:10" x14ac:dyDescent="0.25">
      <c r="B101"/>
      <c r="E101">
        <v>9180</v>
      </c>
      <c r="F101" t="s">
        <v>302</v>
      </c>
      <c r="G101" s="4">
        <v>20000</v>
      </c>
      <c r="H101" s="4">
        <v>20000</v>
      </c>
      <c r="I101" s="4">
        <v>20000</v>
      </c>
      <c r="J101" s="4">
        <v>20000</v>
      </c>
    </row>
    <row r="102" spans="2:10" x14ac:dyDescent="0.25">
      <c r="B102"/>
      <c r="D102" t="s">
        <v>214</v>
      </c>
      <c r="G102" s="4">
        <v>112000</v>
      </c>
      <c r="H102" s="4">
        <v>111600</v>
      </c>
      <c r="I102" s="4">
        <v>111600</v>
      </c>
      <c r="J102" s="4">
        <v>111600</v>
      </c>
    </row>
    <row r="103" spans="2:10" x14ac:dyDescent="0.25">
      <c r="B103"/>
      <c r="C103" t="s">
        <v>303</v>
      </c>
      <c r="G103" s="4">
        <v>112000</v>
      </c>
      <c r="H103" s="4">
        <v>111600</v>
      </c>
      <c r="I103" s="4">
        <v>111600</v>
      </c>
      <c r="J103" s="4">
        <v>111600</v>
      </c>
    </row>
    <row r="104" spans="2:10" x14ac:dyDescent="0.25">
      <c r="B104"/>
      <c r="C104" s="5" t="s">
        <v>304</v>
      </c>
      <c r="D104" t="s">
        <v>204</v>
      </c>
      <c r="E104">
        <v>285</v>
      </c>
      <c r="F104" t="s">
        <v>305</v>
      </c>
      <c r="G104" s="4">
        <v>6000</v>
      </c>
      <c r="H104" s="4">
        <v>5000</v>
      </c>
      <c r="I104" s="4">
        <v>5000</v>
      </c>
      <c r="J104" s="4">
        <v>5000</v>
      </c>
    </row>
    <row r="105" spans="2:10" x14ac:dyDescent="0.25">
      <c r="B105"/>
      <c r="E105">
        <v>811</v>
      </c>
      <c r="F105" t="s">
        <v>306</v>
      </c>
      <c r="G105" s="4">
        <v>1500</v>
      </c>
      <c r="H105" s="4">
        <v>1500</v>
      </c>
      <c r="I105" s="4">
        <v>1500</v>
      </c>
      <c r="J105" s="4">
        <v>1500</v>
      </c>
    </row>
    <row r="106" spans="2:10" x14ac:dyDescent="0.25">
      <c r="B106"/>
      <c r="E106">
        <v>812</v>
      </c>
      <c r="F106" t="s">
        <v>307</v>
      </c>
      <c r="G106" s="4">
        <v>1000</v>
      </c>
      <c r="H106" s="4">
        <v>1000</v>
      </c>
      <c r="I106" s="4">
        <v>1000</v>
      </c>
      <c r="J106" s="4">
        <v>1000</v>
      </c>
    </row>
    <row r="107" spans="2:10" x14ac:dyDescent="0.25">
      <c r="B107"/>
      <c r="E107">
        <v>8800</v>
      </c>
      <c r="F107" t="s">
        <v>308</v>
      </c>
      <c r="G107" s="4">
        <v>210000</v>
      </c>
      <c r="H107" s="4">
        <v>210000</v>
      </c>
      <c r="I107" s="4">
        <v>210000</v>
      </c>
      <c r="J107" s="4">
        <v>210000</v>
      </c>
    </row>
    <row r="108" spans="2:10" x14ac:dyDescent="0.25">
      <c r="B108"/>
      <c r="E108">
        <v>8802</v>
      </c>
      <c r="F108" t="s">
        <v>309</v>
      </c>
      <c r="G108" s="4">
        <v>59000</v>
      </c>
      <c r="H108" s="4">
        <v>59000</v>
      </c>
      <c r="I108" s="4">
        <v>59000</v>
      </c>
      <c r="J108" s="4">
        <v>59000</v>
      </c>
    </row>
    <row r="109" spans="2:10" x14ac:dyDescent="0.25">
      <c r="B109"/>
      <c r="E109">
        <v>8805</v>
      </c>
      <c r="F109" t="s">
        <v>310</v>
      </c>
      <c r="G109" s="4">
        <v>17850</v>
      </c>
      <c r="H109" s="4">
        <v>17850</v>
      </c>
      <c r="I109" s="4">
        <v>17850</v>
      </c>
      <c r="J109" s="4">
        <v>17850</v>
      </c>
    </row>
    <row r="110" spans="2:10" x14ac:dyDescent="0.25">
      <c r="B110"/>
      <c r="E110">
        <v>8810</v>
      </c>
      <c r="F110" t="s">
        <v>311</v>
      </c>
      <c r="G110" s="4">
        <v>16000</v>
      </c>
      <c r="H110" s="4">
        <v>16000</v>
      </c>
      <c r="I110" s="4">
        <v>16000</v>
      </c>
      <c r="J110" s="4">
        <v>16000</v>
      </c>
    </row>
    <row r="111" spans="2:10" x14ac:dyDescent="0.25">
      <c r="B111"/>
      <c r="E111">
        <v>8811</v>
      </c>
      <c r="F111" t="s">
        <v>312</v>
      </c>
      <c r="G111" s="4">
        <v>2000</v>
      </c>
      <c r="H111" s="4">
        <v>2000</v>
      </c>
      <c r="I111" s="4">
        <v>2000</v>
      </c>
      <c r="J111" s="4">
        <v>2000</v>
      </c>
    </row>
    <row r="112" spans="2:10" x14ac:dyDescent="0.25">
      <c r="B112"/>
      <c r="E112">
        <v>8812</v>
      </c>
      <c r="F112" t="s">
        <v>313</v>
      </c>
      <c r="G112" s="4">
        <v>200</v>
      </c>
      <c r="H112" s="4">
        <v>200</v>
      </c>
      <c r="I112" s="4">
        <v>200</v>
      </c>
      <c r="J112" s="4">
        <v>200</v>
      </c>
    </row>
    <row r="113" spans="2:10" x14ac:dyDescent="0.25">
      <c r="B113"/>
      <c r="E113">
        <v>9255</v>
      </c>
      <c r="F113" t="s">
        <v>314</v>
      </c>
      <c r="G113" s="4">
        <v>19500</v>
      </c>
      <c r="H113" s="4">
        <v>23000</v>
      </c>
      <c r="I113" s="4">
        <v>23000</v>
      </c>
      <c r="J113" s="4">
        <v>23000</v>
      </c>
    </row>
    <row r="114" spans="2:10" x14ac:dyDescent="0.25">
      <c r="B114"/>
      <c r="E114">
        <v>590000</v>
      </c>
      <c r="F114" t="s">
        <v>315</v>
      </c>
      <c r="G114" s="4">
        <v>850</v>
      </c>
      <c r="H114" s="4">
        <v>850</v>
      </c>
      <c r="I114" s="4">
        <v>850</v>
      </c>
      <c r="J114" s="4">
        <v>850</v>
      </c>
    </row>
    <row r="115" spans="2:10" x14ac:dyDescent="0.25">
      <c r="B115"/>
      <c r="D115" t="s">
        <v>214</v>
      </c>
      <c r="G115" s="4">
        <v>333900</v>
      </c>
      <c r="H115" s="4">
        <v>336400</v>
      </c>
      <c r="I115" s="4">
        <v>336400</v>
      </c>
      <c r="J115" s="4">
        <v>336400</v>
      </c>
    </row>
    <row r="116" spans="2:10" x14ac:dyDescent="0.25">
      <c r="B116"/>
      <c r="C116" t="s">
        <v>316</v>
      </c>
      <c r="G116" s="4">
        <v>333900</v>
      </c>
      <c r="H116" s="4">
        <v>336400</v>
      </c>
      <c r="I116" s="4">
        <v>336400</v>
      </c>
      <c r="J116" s="4">
        <v>336400</v>
      </c>
    </row>
    <row r="117" spans="2:10" x14ac:dyDescent="0.25">
      <c r="B117"/>
      <c r="C117" s="5" t="s">
        <v>317</v>
      </c>
      <c r="D117" t="s">
        <v>204</v>
      </c>
      <c r="E117">
        <v>40</v>
      </c>
      <c r="F117" t="s">
        <v>318</v>
      </c>
      <c r="G117" s="4">
        <v>85000</v>
      </c>
      <c r="H117" s="4">
        <v>85000</v>
      </c>
      <c r="I117" s="4">
        <v>85000</v>
      </c>
      <c r="J117" s="4">
        <v>85000</v>
      </c>
    </row>
    <row r="118" spans="2:10" x14ac:dyDescent="0.25">
      <c r="B118"/>
      <c r="E118">
        <v>41</v>
      </c>
      <c r="F118" t="s">
        <v>319</v>
      </c>
      <c r="G118" s="4">
        <v>2700</v>
      </c>
      <c r="H118" s="4">
        <v>2700</v>
      </c>
      <c r="I118" s="4">
        <v>2700</v>
      </c>
      <c r="J118" s="4">
        <v>2700</v>
      </c>
    </row>
    <row r="119" spans="2:10" x14ac:dyDescent="0.25">
      <c r="B119"/>
      <c r="E119">
        <v>42</v>
      </c>
      <c r="F119" t="s">
        <v>320</v>
      </c>
      <c r="G119" s="4">
        <v>38000</v>
      </c>
      <c r="H119" s="4">
        <v>36000</v>
      </c>
      <c r="I119" s="4">
        <v>36000</v>
      </c>
      <c r="J119" s="4">
        <v>36000</v>
      </c>
    </row>
    <row r="120" spans="2:10" x14ac:dyDescent="0.25">
      <c r="B120"/>
      <c r="E120">
        <v>45</v>
      </c>
      <c r="F120" t="s">
        <v>321</v>
      </c>
      <c r="G120" s="4">
        <v>25000</v>
      </c>
      <c r="H120" s="4">
        <v>25000</v>
      </c>
      <c r="I120" s="4">
        <v>25000</v>
      </c>
      <c r="J120" s="4">
        <v>25000</v>
      </c>
    </row>
    <row r="121" spans="2:10" x14ac:dyDescent="0.25">
      <c r="B121"/>
      <c r="E121">
        <v>50</v>
      </c>
      <c r="F121" t="s">
        <v>322</v>
      </c>
      <c r="G121" s="4">
        <v>23500</v>
      </c>
      <c r="H121" s="4">
        <v>23500</v>
      </c>
      <c r="I121" s="4">
        <v>23500</v>
      </c>
      <c r="J121" s="4">
        <v>23500</v>
      </c>
    </row>
    <row r="122" spans="2:10" x14ac:dyDescent="0.25">
      <c r="B122"/>
      <c r="E122">
        <v>55</v>
      </c>
      <c r="F122" t="s">
        <v>323</v>
      </c>
      <c r="G122" s="4">
        <v>5000</v>
      </c>
      <c r="H122" s="4">
        <v>5000</v>
      </c>
      <c r="I122" s="4">
        <v>5000</v>
      </c>
      <c r="J122" s="4">
        <v>5000</v>
      </c>
    </row>
    <row r="123" spans="2:10" x14ac:dyDescent="0.25">
      <c r="B123"/>
      <c r="E123">
        <v>60</v>
      </c>
      <c r="F123" t="s">
        <v>324</v>
      </c>
      <c r="G123" s="4">
        <v>0</v>
      </c>
      <c r="H123" s="4">
        <v>0</v>
      </c>
      <c r="I123" s="4">
        <v>0</v>
      </c>
      <c r="J123" s="4">
        <v>0</v>
      </c>
    </row>
    <row r="124" spans="2:10" x14ac:dyDescent="0.25">
      <c r="B124"/>
      <c r="E124">
        <v>120</v>
      </c>
      <c r="F124" t="s">
        <v>325</v>
      </c>
      <c r="G124" s="4">
        <v>2000</v>
      </c>
      <c r="H124" s="4">
        <v>2000</v>
      </c>
      <c r="I124" s="4">
        <v>2000</v>
      </c>
      <c r="J124" s="4">
        <v>2000</v>
      </c>
    </row>
    <row r="125" spans="2:10" x14ac:dyDescent="0.25">
      <c r="B125"/>
      <c r="E125">
        <v>121</v>
      </c>
      <c r="F125" t="s">
        <v>326</v>
      </c>
      <c r="G125" s="4">
        <v>7000</v>
      </c>
      <c r="H125" s="4">
        <v>7000</v>
      </c>
      <c r="I125" s="4">
        <v>7000</v>
      </c>
      <c r="J125" s="4">
        <v>7000</v>
      </c>
    </row>
    <row r="126" spans="2:10" x14ac:dyDescent="0.25">
      <c r="B126"/>
      <c r="E126">
        <v>220</v>
      </c>
      <c r="F126" t="s">
        <v>327</v>
      </c>
      <c r="G126" s="4">
        <v>900</v>
      </c>
      <c r="H126" s="4">
        <v>900</v>
      </c>
      <c r="I126" s="4">
        <v>900</v>
      </c>
      <c r="J126" s="4">
        <v>900</v>
      </c>
    </row>
    <row r="127" spans="2:10" x14ac:dyDescent="0.25">
      <c r="B127"/>
      <c r="E127">
        <v>230</v>
      </c>
      <c r="F127" t="s">
        <v>328</v>
      </c>
      <c r="G127" s="4">
        <v>400</v>
      </c>
      <c r="H127" s="4">
        <v>300</v>
      </c>
      <c r="I127" s="4">
        <v>300</v>
      </c>
      <c r="J127" s="4">
        <v>300</v>
      </c>
    </row>
    <row r="128" spans="2:10" x14ac:dyDescent="0.25">
      <c r="B128"/>
      <c r="E128">
        <v>280</v>
      </c>
      <c r="F128" t="s">
        <v>329</v>
      </c>
      <c r="G128" s="4">
        <v>0</v>
      </c>
      <c r="H128" s="4">
        <v>0</v>
      </c>
      <c r="I128" s="4">
        <v>0</v>
      </c>
      <c r="J128" s="4">
        <v>0</v>
      </c>
    </row>
    <row r="129" spans="2:10" x14ac:dyDescent="0.25">
      <c r="B129"/>
      <c r="E129">
        <v>321</v>
      </c>
      <c r="F129" t="s">
        <v>330</v>
      </c>
      <c r="G129" s="4">
        <v>13000</v>
      </c>
      <c r="H129" s="4">
        <v>13000</v>
      </c>
      <c r="I129" s="4">
        <v>13000</v>
      </c>
      <c r="J129" s="4">
        <v>13000</v>
      </c>
    </row>
    <row r="130" spans="2:10" x14ac:dyDescent="0.25">
      <c r="B130"/>
      <c r="E130">
        <v>331</v>
      </c>
      <c r="F130" t="s">
        <v>331</v>
      </c>
      <c r="G130" s="4">
        <v>0</v>
      </c>
      <c r="H130" s="4">
        <v>0</v>
      </c>
      <c r="I130" s="4">
        <v>0</v>
      </c>
      <c r="J130" s="4">
        <v>0</v>
      </c>
    </row>
    <row r="131" spans="2:10" x14ac:dyDescent="0.25">
      <c r="B131"/>
      <c r="E131">
        <v>420</v>
      </c>
      <c r="F131" t="s">
        <v>332</v>
      </c>
      <c r="G131" s="4">
        <v>0</v>
      </c>
      <c r="H131" s="4">
        <v>0</v>
      </c>
      <c r="I131" s="4">
        <v>0</v>
      </c>
      <c r="J131" s="4">
        <v>0</v>
      </c>
    </row>
    <row r="132" spans="2:10" x14ac:dyDescent="0.25">
      <c r="B132"/>
      <c r="E132">
        <v>430</v>
      </c>
      <c r="F132" t="s">
        <v>333</v>
      </c>
      <c r="G132" s="4">
        <v>10000</v>
      </c>
      <c r="H132" s="4">
        <v>10000</v>
      </c>
      <c r="I132" s="4">
        <v>10000</v>
      </c>
      <c r="J132" s="4">
        <v>10000</v>
      </c>
    </row>
    <row r="133" spans="2:10" x14ac:dyDescent="0.25">
      <c r="B133"/>
      <c r="E133">
        <v>785</v>
      </c>
      <c r="F133" t="s">
        <v>334</v>
      </c>
      <c r="G133" s="4">
        <v>2700</v>
      </c>
      <c r="H133" s="4">
        <v>2200</v>
      </c>
      <c r="I133" s="4">
        <v>2200</v>
      </c>
      <c r="J133" s="4">
        <v>2200</v>
      </c>
    </row>
    <row r="134" spans="2:10" x14ac:dyDescent="0.25">
      <c r="B134"/>
      <c r="E134">
        <v>9100</v>
      </c>
      <c r="F134" t="s">
        <v>335</v>
      </c>
      <c r="G134" s="4">
        <v>0</v>
      </c>
      <c r="H134" s="4">
        <v>0</v>
      </c>
      <c r="I134" s="4">
        <v>0</v>
      </c>
      <c r="J134" s="4">
        <v>0</v>
      </c>
    </row>
    <row r="135" spans="2:10" x14ac:dyDescent="0.25">
      <c r="B135"/>
      <c r="E135">
        <v>10002</v>
      </c>
      <c r="F135" t="s">
        <v>336</v>
      </c>
      <c r="G135" s="4">
        <v>7500</v>
      </c>
      <c r="H135" s="4">
        <v>7000</v>
      </c>
      <c r="I135" s="4">
        <v>7000</v>
      </c>
      <c r="J135" s="4">
        <v>7000</v>
      </c>
    </row>
    <row r="136" spans="2:10" x14ac:dyDescent="0.25">
      <c r="B136"/>
      <c r="D136" t="s">
        <v>214</v>
      </c>
      <c r="G136" s="4">
        <v>222700</v>
      </c>
      <c r="H136" s="4">
        <v>219600</v>
      </c>
      <c r="I136" s="4">
        <v>219600</v>
      </c>
      <c r="J136" s="4">
        <v>219600</v>
      </c>
    </row>
    <row r="137" spans="2:10" x14ac:dyDescent="0.25">
      <c r="B137"/>
      <c r="D137" t="s">
        <v>136</v>
      </c>
      <c r="E137">
        <v>10201</v>
      </c>
      <c r="F137" t="s">
        <v>337</v>
      </c>
      <c r="G137" s="4">
        <v>0</v>
      </c>
      <c r="H137" s="4">
        <v>0</v>
      </c>
      <c r="I137" s="4">
        <v>0</v>
      </c>
      <c r="J137" s="4">
        <v>0</v>
      </c>
    </row>
    <row r="138" spans="2:10" x14ac:dyDescent="0.25">
      <c r="B138"/>
      <c r="F138" t="s">
        <v>338</v>
      </c>
      <c r="G138" s="4">
        <v>0</v>
      </c>
      <c r="H138" s="4">
        <v>0</v>
      </c>
      <c r="I138" s="4">
        <v>0</v>
      </c>
      <c r="J138" s="4">
        <v>0</v>
      </c>
    </row>
    <row r="139" spans="2:10" x14ac:dyDescent="0.25">
      <c r="B139"/>
      <c r="E139">
        <v>10202</v>
      </c>
      <c r="F139" t="s">
        <v>339</v>
      </c>
      <c r="G139" s="4">
        <v>0</v>
      </c>
      <c r="H139" s="4">
        <v>0</v>
      </c>
      <c r="I139" s="4">
        <v>0</v>
      </c>
      <c r="J139" s="4">
        <v>0</v>
      </c>
    </row>
    <row r="140" spans="2:10" x14ac:dyDescent="0.25">
      <c r="B140"/>
      <c r="F140" t="s">
        <v>340</v>
      </c>
      <c r="G140" s="4">
        <v>0</v>
      </c>
      <c r="H140" s="4">
        <v>0</v>
      </c>
      <c r="I140" s="4">
        <v>0</v>
      </c>
      <c r="J140" s="4">
        <v>0</v>
      </c>
    </row>
    <row r="141" spans="2:10" x14ac:dyDescent="0.25">
      <c r="B141"/>
      <c r="E141">
        <v>10548</v>
      </c>
      <c r="F141" t="s">
        <v>341</v>
      </c>
      <c r="G141" s="4">
        <v>5451.93</v>
      </c>
      <c r="H141" s="4">
        <v>3000</v>
      </c>
      <c r="I141" s="4">
        <v>3000</v>
      </c>
      <c r="J141" s="4">
        <v>3000</v>
      </c>
    </row>
    <row r="142" spans="2:10" x14ac:dyDescent="0.25">
      <c r="B142"/>
      <c r="F142" t="s">
        <v>342</v>
      </c>
      <c r="G142" s="4">
        <v>0</v>
      </c>
      <c r="H142" s="4">
        <v>0</v>
      </c>
      <c r="I142" s="4">
        <v>0</v>
      </c>
      <c r="J142" s="4">
        <v>0</v>
      </c>
    </row>
    <row r="143" spans="2:10" x14ac:dyDescent="0.25">
      <c r="B143"/>
      <c r="E143">
        <v>10614</v>
      </c>
      <c r="F143" t="s">
        <v>343</v>
      </c>
      <c r="G143" s="4">
        <v>0</v>
      </c>
      <c r="H143" s="4">
        <v>0</v>
      </c>
      <c r="I143" s="4">
        <v>0</v>
      </c>
      <c r="J143" s="4">
        <v>0</v>
      </c>
    </row>
    <row r="144" spans="2:10" x14ac:dyDescent="0.25">
      <c r="B144"/>
      <c r="F144" t="s">
        <v>344</v>
      </c>
      <c r="G144" s="4">
        <v>0</v>
      </c>
      <c r="H144" s="4">
        <v>0</v>
      </c>
      <c r="I144" s="4">
        <v>0</v>
      </c>
      <c r="J144" s="4">
        <v>0</v>
      </c>
    </row>
    <row r="145" spans="2:10" x14ac:dyDescent="0.25">
      <c r="B145"/>
      <c r="D145" t="s">
        <v>234</v>
      </c>
      <c r="G145" s="4">
        <v>5451.93</v>
      </c>
      <c r="H145" s="4">
        <v>3000</v>
      </c>
      <c r="I145" s="4">
        <v>3000</v>
      </c>
      <c r="J145" s="4">
        <v>3000</v>
      </c>
    </row>
    <row r="146" spans="2:10" x14ac:dyDescent="0.25">
      <c r="B146"/>
      <c r="C146" t="s">
        <v>345</v>
      </c>
      <c r="G146" s="4">
        <v>228151.93</v>
      </c>
      <c r="H146" s="4">
        <v>222600</v>
      </c>
      <c r="I146" s="4">
        <v>222600</v>
      </c>
      <c r="J146" s="4">
        <v>222600</v>
      </c>
    </row>
    <row r="147" spans="2:10" x14ac:dyDescent="0.25">
      <c r="B147"/>
      <c r="C147" s="5" t="s">
        <v>346</v>
      </c>
      <c r="D147" t="s">
        <v>204</v>
      </c>
      <c r="E147">
        <v>327</v>
      </c>
      <c r="F147" t="s">
        <v>140</v>
      </c>
      <c r="G147" s="4">
        <v>5000</v>
      </c>
      <c r="H147" s="4">
        <v>5000</v>
      </c>
      <c r="I147" s="4">
        <v>5000</v>
      </c>
      <c r="J147" s="4">
        <v>5000</v>
      </c>
    </row>
    <row r="148" spans="2:10" x14ac:dyDescent="0.25">
      <c r="B148"/>
      <c r="E148">
        <v>730</v>
      </c>
      <c r="F148" t="s">
        <v>347</v>
      </c>
      <c r="G148" s="4">
        <v>232500</v>
      </c>
      <c r="H148" s="4">
        <v>236000</v>
      </c>
      <c r="I148" s="4">
        <v>236000</v>
      </c>
      <c r="J148" s="4">
        <v>236000</v>
      </c>
    </row>
    <row r="149" spans="2:10" x14ac:dyDescent="0.25">
      <c r="B149"/>
      <c r="E149">
        <v>731</v>
      </c>
      <c r="F149" t="s">
        <v>348</v>
      </c>
      <c r="G149" s="4">
        <v>67500</v>
      </c>
      <c r="H149" s="4">
        <v>67000</v>
      </c>
      <c r="I149" s="4">
        <v>67000</v>
      </c>
      <c r="J149" s="4">
        <v>67000</v>
      </c>
    </row>
    <row r="150" spans="2:10" x14ac:dyDescent="0.25">
      <c r="B150"/>
      <c r="E150">
        <v>732</v>
      </c>
      <c r="F150" t="s">
        <v>349</v>
      </c>
      <c r="G150" s="4">
        <v>2000</v>
      </c>
      <c r="H150" s="4">
        <v>2300</v>
      </c>
      <c r="I150" s="4">
        <v>2300</v>
      </c>
      <c r="J150" s="4">
        <v>2300</v>
      </c>
    </row>
    <row r="151" spans="2:10" x14ac:dyDescent="0.25">
      <c r="B151"/>
      <c r="E151">
        <v>733</v>
      </c>
      <c r="F151" t="s">
        <v>350</v>
      </c>
      <c r="G151" s="4">
        <v>2000</v>
      </c>
      <c r="H151" s="4">
        <v>2000</v>
      </c>
      <c r="I151" s="4">
        <v>2000</v>
      </c>
      <c r="J151" s="4">
        <v>2000</v>
      </c>
    </row>
    <row r="152" spans="2:10" x14ac:dyDescent="0.25">
      <c r="B152"/>
      <c r="E152">
        <v>750</v>
      </c>
      <c r="F152" t="s">
        <v>351</v>
      </c>
      <c r="G152" s="4">
        <v>4500</v>
      </c>
      <c r="H152" s="4">
        <v>4500</v>
      </c>
      <c r="I152" s="4">
        <v>4500</v>
      </c>
      <c r="J152" s="4">
        <v>4500</v>
      </c>
    </row>
    <row r="153" spans="2:10" x14ac:dyDescent="0.25">
      <c r="B153"/>
      <c r="E153">
        <v>760</v>
      </c>
      <c r="F153" t="s">
        <v>352</v>
      </c>
      <c r="G153" s="4">
        <v>200</v>
      </c>
      <c r="H153" s="4">
        <v>200</v>
      </c>
      <c r="I153" s="4">
        <v>200</v>
      </c>
      <c r="J153" s="4">
        <v>200</v>
      </c>
    </row>
    <row r="154" spans="2:10" x14ac:dyDescent="0.25">
      <c r="B154"/>
      <c r="E154">
        <v>765</v>
      </c>
      <c r="F154" t="s">
        <v>353</v>
      </c>
      <c r="G154" s="4">
        <v>500</v>
      </c>
      <c r="H154" s="4">
        <v>500</v>
      </c>
      <c r="I154" s="4">
        <v>500</v>
      </c>
      <c r="J154" s="4">
        <v>500</v>
      </c>
    </row>
    <row r="155" spans="2:10" x14ac:dyDescent="0.25">
      <c r="B155"/>
      <c r="E155">
        <v>780</v>
      </c>
      <c r="F155" t="s">
        <v>354</v>
      </c>
      <c r="G155" s="4">
        <v>1500</v>
      </c>
      <c r="H155" s="4">
        <v>1500</v>
      </c>
      <c r="I155" s="4">
        <v>1500</v>
      </c>
      <c r="J155" s="4">
        <v>1500</v>
      </c>
    </row>
    <row r="156" spans="2:10" x14ac:dyDescent="0.25">
      <c r="B156"/>
      <c r="E156">
        <v>781</v>
      </c>
      <c r="F156" t="s">
        <v>355</v>
      </c>
      <c r="G156" s="4">
        <v>2200</v>
      </c>
      <c r="H156" s="4">
        <v>2200</v>
      </c>
      <c r="I156" s="4">
        <v>2200</v>
      </c>
      <c r="J156" s="4">
        <v>2200</v>
      </c>
    </row>
    <row r="157" spans="2:10" x14ac:dyDescent="0.25">
      <c r="B157"/>
      <c r="E157">
        <v>790</v>
      </c>
      <c r="F157" t="s">
        <v>356</v>
      </c>
      <c r="G157" s="4">
        <v>1500</v>
      </c>
      <c r="H157" s="4">
        <v>1500</v>
      </c>
      <c r="I157" s="4">
        <v>1500</v>
      </c>
      <c r="J157" s="4">
        <v>1500</v>
      </c>
    </row>
    <row r="158" spans="2:10" x14ac:dyDescent="0.25">
      <c r="B158"/>
      <c r="E158">
        <v>795</v>
      </c>
      <c r="F158" t="s">
        <v>357</v>
      </c>
      <c r="G158" s="4">
        <v>100</v>
      </c>
      <c r="H158" s="4">
        <v>100</v>
      </c>
      <c r="I158" s="4">
        <v>100</v>
      </c>
      <c r="J158" s="4">
        <v>100</v>
      </c>
    </row>
    <row r="159" spans="2:10" x14ac:dyDescent="0.25">
      <c r="B159"/>
      <c r="E159">
        <v>801</v>
      </c>
      <c r="F159" t="s">
        <v>358</v>
      </c>
      <c r="G159" s="4">
        <v>20000</v>
      </c>
      <c r="H159" s="4">
        <v>20000</v>
      </c>
      <c r="I159" s="4">
        <v>20000</v>
      </c>
      <c r="J159" s="4">
        <v>20000</v>
      </c>
    </row>
    <row r="160" spans="2:10" x14ac:dyDescent="0.25">
      <c r="B160"/>
      <c r="E160">
        <v>816</v>
      </c>
      <c r="F160" t="s">
        <v>359</v>
      </c>
      <c r="G160" s="4">
        <v>2800</v>
      </c>
      <c r="H160" s="4">
        <v>2800</v>
      </c>
      <c r="I160" s="4">
        <v>2800</v>
      </c>
      <c r="J160" s="4">
        <v>2800</v>
      </c>
    </row>
    <row r="161" spans="2:10" x14ac:dyDescent="0.25">
      <c r="B161"/>
      <c r="E161">
        <v>810000</v>
      </c>
      <c r="F161" t="s">
        <v>360</v>
      </c>
      <c r="G161" s="4">
        <v>12000</v>
      </c>
      <c r="H161" s="4">
        <v>2000</v>
      </c>
      <c r="I161" s="4">
        <v>2000</v>
      </c>
      <c r="J161" s="4">
        <v>2000</v>
      </c>
    </row>
    <row r="162" spans="2:10" x14ac:dyDescent="0.25">
      <c r="B162"/>
      <c r="D162" t="s">
        <v>214</v>
      </c>
      <c r="G162" s="4">
        <v>354300</v>
      </c>
      <c r="H162" s="4">
        <v>347600</v>
      </c>
      <c r="I162" s="4">
        <v>347600</v>
      </c>
      <c r="J162" s="4">
        <v>347600</v>
      </c>
    </row>
    <row r="163" spans="2:10" x14ac:dyDescent="0.25">
      <c r="B163"/>
      <c r="D163" t="s">
        <v>136</v>
      </c>
      <c r="E163">
        <v>770</v>
      </c>
      <c r="F163" t="s">
        <v>361</v>
      </c>
      <c r="G163" s="4">
        <v>12345.1</v>
      </c>
      <c r="H163" s="4">
        <v>0</v>
      </c>
      <c r="I163" s="4">
        <v>0</v>
      </c>
      <c r="J163" s="4">
        <v>0</v>
      </c>
    </row>
    <row r="164" spans="2:10" x14ac:dyDescent="0.25">
      <c r="B164"/>
      <c r="F164" t="s">
        <v>362</v>
      </c>
      <c r="G164" s="4">
        <v>20000</v>
      </c>
      <c r="H164" s="4">
        <v>15000</v>
      </c>
      <c r="I164" s="4">
        <v>5000</v>
      </c>
      <c r="J164" s="4">
        <v>5000</v>
      </c>
    </row>
    <row r="165" spans="2:10" x14ac:dyDescent="0.25">
      <c r="B165"/>
      <c r="E165">
        <v>772</v>
      </c>
      <c r="F165" t="s">
        <v>363</v>
      </c>
      <c r="G165" s="4">
        <v>11500</v>
      </c>
      <c r="H165" s="4">
        <v>0</v>
      </c>
      <c r="I165" s="4">
        <v>0</v>
      </c>
      <c r="J165" s="4">
        <v>0</v>
      </c>
    </row>
    <row r="166" spans="2:10" x14ac:dyDescent="0.25">
      <c r="B166"/>
      <c r="F166" t="s">
        <v>364</v>
      </c>
      <c r="G166" s="4">
        <v>13000</v>
      </c>
      <c r="H166" s="4">
        <v>10000</v>
      </c>
      <c r="I166" s="4">
        <v>5000</v>
      </c>
      <c r="J166" s="4">
        <v>5000</v>
      </c>
    </row>
    <row r="167" spans="2:10" x14ac:dyDescent="0.25">
      <c r="B167"/>
      <c r="E167">
        <v>9700</v>
      </c>
      <c r="F167" t="s">
        <v>365</v>
      </c>
      <c r="G167" s="4">
        <v>4000</v>
      </c>
      <c r="H167" s="4">
        <v>4000</v>
      </c>
      <c r="I167" s="4">
        <v>4000</v>
      </c>
      <c r="J167" s="4">
        <v>4000</v>
      </c>
    </row>
    <row r="168" spans="2:10" x14ac:dyDescent="0.25">
      <c r="B168"/>
      <c r="E168">
        <v>10205</v>
      </c>
      <c r="F168" t="s">
        <v>366</v>
      </c>
      <c r="G168" s="4">
        <v>40000</v>
      </c>
      <c r="H168" s="4">
        <v>0</v>
      </c>
      <c r="I168" s="4">
        <v>0</v>
      </c>
      <c r="J168" s="4">
        <v>0</v>
      </c>
    </row>
    <row r="169" spans="2:10" x14ac:dyDescent="0.25">
      <c r="B169"/>
      <c r="E169">
        <v>10206</v>
      </c>
      <c r="F169" t="s">
        <v>367</v>
      </c>
      <c r="G169" s="4">
        <v>0</v>
      </c>
      <c r="H169" s="4"/>
      <c r="I169" s="4"/>
      <c r="J169" s="4"/>
    </row>
    <row r="170" spans="2:10" x14ac:dyDescent="0.25">
      <c r="B170"/>
      <c r="E170">
        <v>10577</v>
      </c>
      <c r="F170" t="s">
        <v>368</v>
      </c>
      <c r="G170" s="4"/>
      <c r="H170" s="4"/>
      <c r="I170" s="4"/>
      <c r="J170" s="4"/>
    </row>
    <row r="171" spans="2:10" x14ac:dyDescent="0.25">
      <c r="B171"/>
      <c r="E171">
        <v>10618</v>
      </c>
      <c r="F171" t="s">
        <v>369</v>
      </c>
      <c r="G171" s="4"/>
      <c r="H171" s="4"/>
      <c r="I171" s="4"/>
      <c r="J171" s="4"/>
    </row>
    <row r="172" spans="2:10" x14ac:dyDescent="0.25">
      <c r="B172"/>
      <c r="E172">
        <v>10956</v>
      </c>
      <c r="F172" t="s">
        <v>370</v>
      </c>
      <c r="G172" s="4">
        <v>17615</v>
      </c>
      <c r="H172" s="4">
        <v>0</v>
      </c>
      <c r="I172" s="4">
        <v>0</v>
      </c>
      <c r="J172" s="4">
        <v>0</v>
      </c>
    </row>
    <row r="173" spans="2:10" x14ac:dyDescent="0.25">
      <c r="B173"/>
      <c r="E173">
        <v>12706</v>
      </c>
      <c r="F173" t="s">
        <v>371</v>
      </c>
      <c r="G173" s="4"/>
      <c r="H173" s="4"/>
      <c r="I173" s="4"/>
      <c r="J173" s="4"/>
    </row>
    <row r="174" spans="2:10" x14ac:dyDescent="0.25">
      <c r="B174"/>
      <c r="F174" t="s">
        <v>372</v>
      </c>
      <c r="G174" s="4">
        <v>15500</v>
      </c>
      <c r="H174" s="4">
        <v>15500</v>
      </c>
      <c r="I174" s="4">
        <v>15500</v>
      </c>
      <c r="J174" s="4">
        <v>15500</v>
      </c>
    </row>
    <row r="175" spans="2:10" x14ac:dyDescent="0.25">
      <c r="B175"/>
      <c r="E175">
        <v>12710</v>
      </c>
      <c r="F175" t="s">
        <v>373</v>
      </c>
      <c r="G175" s="4">
        <v>2000</v>
      </c>
      <c r="H175" s="4">
        <v>2000</v>
      </c>
      <c r="I175" s="4">
        <v>2000</v>
      </c>
      <c r="J175" s="4">
        <v>2000</v>
      </c>
    </row>
    <row r="176" spans="2:10" x14ac:dyDescent="0.25">
      <c r="B176"/>
      <c r="F176" t="s">
        <v>374</v>
      </c>
      <c r="G176" s="4"/>
      <c r="H176" s="4"/>
      <c r="I176" s="4"/>
      <c r="J176" s="4"/>
    </row>
    <row r="177" spans="1:10" x14ac:dyDescent="0.25">
      <c r="B177"/>
      <c r="D177" t="s">
        <v>234</v>
      </c>
      <c r="G177" s="4">
        <v>135960.1</v>
      </c>
      <c r="H177" s="4">
        <v>46500</v>
      </c>
      <c r="I177" s="4">
        <v>31500</v>
      </c>
      <c r="J177" s="4">
        <v>31500</v>
      </c>
    </row>
    <row r="178" spans="1:10" x14ac:dyDescent="0.25">
      <c r="B178"/>
      <c r="C178" t="s">
        <v>375</v>
      </c>
      <c r="G178" s="4">
        <v>490260.1</v>
      </c>
      <c r="H178" s="4">
        <v>394100</v>
      </c>
      <c r="I178" s="4">
        <v>379100</v>
      </c>
      <c r="J178" s="4">
        <v>379100</v>
      </c>
    </row>
    <row r="179" spans="1:10" x14ac:dyDescent="0.25">
      <c r="B179" t="s">
        <v>376</v>
      </c>
      <c r="C179"/>
      <c r="G179" s="4">
        <v>2473992.0299999998</v>
      </c>
      <c r="H179" s="4">
        <v>2093000</v>
      </c>
      <c r="I179" s="4">
        <v>1757000</v>
      </c>
      <c r="J179" s="4">
        <v>1757000</v>
      </c>
    </row>
    <row r="180" spans="1:10" x14ac:dyDescent="0.25">
      <c r="A180" t="s">
        <v>377</v>
      </c>
      <c r="B180" t="s">
        <v>378</v>
      </c>
      <c r="C180" s="5" t="s">
        <v>379</v>
      </c>
      <c r="D180" t="s">
        <v>204</v>
      </c>
      <c r="E180">
        <v>2300</v>
      </c>
      <c r="F180" t="s">
        <v>380</v>
      </c>
      <c r="G180" s="4">
        <v>197000</v>
      </c>
      <c r="H180" s="4">
        <v>197000</v>
      </c>
      <c r="I180" s="4">
        <v>197000</v>
      </c>
      <c r="J180" s="4">
        <v>197000</v>
      </c>
    </row>
    <row r="181" spans="1:10" x14ac:dyDescent="0.25">
      <c r="B181"/>
      <c r="E181">
        <v>9686</v>
      </c>
      <c r="F181" t="s">
        <v>381</v>
      </c>
      <c r="G181" s="4"/>
      <c r="H181" s="4"/>
      <c r="I181" s="4">
        <v>10000</v>
      </c>
      <c r="J181" s="4">
        <v>10000</v>
      </c>
    </row>
    <row r="182" spans="1:10" x14ac:dyDescent="0.25">
      <c r="B182"/>
      <c r="D182" t="s">
        <v>214</v>
      </c>
      <c r="G182" s="4">
        <v>197000</v>
      </c>
      <c r="H182" s="4">
        <v>197000</v>
      </c>
      <c r="I182" s="4">
        <v>207000</v>
      </c>
      <c r="J182" s="4">
        <v>207000</v>
      </c>
    </row>
    <row r="183" spans="1:10" x14ac:dyDescent="0.25">
      <c r="B183"/>
      <c r="C183" t="s">
        <v>382</v>
      </c>
      <c r="G183" s="4">
        <v>197000</v>
      </c>
      <c r="H183" s="4">
        <v>197000</v>
      </c>
      <c r="I183" s="4">
        <v>207000</v>
      </c>
      <c r="J183" s="4">
        <v>207000</v>
      </c>
    </row>
    <row r="184" spans="1:10" ht="30" x14ac:dyDescent="0.25">
      <c r="B184"/>
      <c r="C184" s="5" t="s">
        <v>383</v>
      </c>
      <c r="D184" t="s">
        <v>136</v>
      </c>
      <c r="E184">
        <v>2301</v>
      </c>
      <c r="F184" t="s">
        <v>384</v>
      </c>
      <c r="G184" s="4"/>
      <c r="H184" s="4">
        <v>60000</v>
      </c>
      <c r="I184" s="4">
        <v>0</v>
      </c>
      <c r="J184" s="4">
        <v>0</v>
      </c>
    </row>
    <row r="185" spans="1:10" x14ac:dyDescent="0.25">
      <c r="B185"/>
      <c r="E185">
        <v>12624</v>
      </c>
      <c r="F185" t="s">
        <v>385</v>
      </c>
      <c r="G185" s="4">
        <v>28150</v>
      </c>
      <c r="H185" s="4"/>
      <c r="I185" s="4"/>
      <c r="J185" s="4"/>
    </row>
    <row r="186" spans="1:10" x14ac:dyDescent="0.25">
      <c r="B186"/>
      <c r="D186" t="s">
        <v>234</v>
      </c>
      <c r="G186" s="4">
        <v>28150</v>
      </c>
      <c r="H186" s="4">
        <v>60000</v>
      </c>
      <c r="I186" s="4">
        <v>0</v>
      </c>
      <c r="J186" s="4">
        <v>0</v>
      </c>
    </row>
    <row r="187" spans="1:10" x14ac:dyDescent="0.25">
      <c r="B187"/>
      <c r="C187" t="s">
        <v>386</v>
      </c>
      <c r="G187" s="4">
        <v>28150</v>
      </c>
      <c r="H187" s="4">
        <v>60000</v>
      </c>
      <c r="I187" s="4">
        <v>0</v>
      </c>
      <c r="J187" s="4">
        <v>0</v>
      </c>
    </row>
    <row r="188" spans="1:10" x14ac:dyDescent="0.25">
      <c r="B188" t="s">
        <v>387</v>
      </c>
      <c r="C188"/>
      <c r="G188" s="4">
        <v>225150</v>
      </c>
      <c r="H188" s="4">
        <v>257000</v>
      </c>
      <c r="I188" s="4">
        <v>207000</v>
      </c>
      <c r="J188" s="4">
        <v>207000</v>
      </c>
    </row>
    <row r="189" spans="1:10" x14ac:dyDescent="0.25">
      <c r="A189" t="s">
        <v>388</v>
      </c>
      <c r="B189" t="s">
        <v>389</v>
      </c>
      <c r="C189" s="5" t="s">
        <v>390</v>
      </c>
      <c r="D189" t="s">
        <v>204</v>
      </c>
      <c r="E189">
        <v>2820</v>
      </c>
      <c r="F189" t="s">
        <v>391</v>
      </c>
      <c r="G189" s="4">
        <v>142000</v>
      </c>
      <c r="H189" s="4">
        <v>142000</v>
      </c>
      <c r="I189" s="4">
        <v>142000</v>
      </c>
      <c r="J189" s="4">
        <v>142000</v>
      </c>
    </row>
    <row r="190" spans="1:10" x14ac:dyDescent="0.25">
      <c r="B190"/>
      <c r="E190">
        <v>2821</v>
      </c>
      <c r="F190" t="s">
        <v>392</v>
      </c>
      <c r="G190" s="4">
        <v>0</v>
      </c>
      <c r="H190" s="4">
        <v>0</v>
      </c>
      <c r="I190" s="4">
        <v>0</v>
      </c>
      <c r="J190" s="4">
        <v>0</v>
      </c>
    </row>
    <row r="191" spans="1:10" x14ac:dyDescent="0.25">
      <c r="B191"/>
      <c r="E191">
        <v>2822</v>
      </c>
      <c r="F191" t="s">
        <v>393</v>
      </c>
      <c r="G191" s="4">
        <v>2315</v>
      </c>
      <c r="H191" s="4">
        <v>2112</v>
      </c>
      <c r="I191" s="4">
        <v>2112</v>
      </c>
      <c r="J191" s="4">
        <v>2112</v>
      </c>
    </row>
    <row r="192" spans="1:10" x14ac:dyDescent="0.25">
      <c r="B192"/>
      <c r="E192">
        <v>2832</v>
      </c>
      <c r="F192" t="s">
        <v>394</v>
      </c>
      <c r="G192" s="4">
        <v>800</v>
      </c>
      <c r="H192" s="4">
        <v>800</v>
      </c>
      <c r="I192" s="4">
        <v>800</v>
      </c>
      <c r="J192" s="4">
        <v>800</v>
      </c>
    </row>
    <row r="193" spans="2:10" x14ac:dyDescent="0.25">
      <c r="B193"/>
      <c r="E193">
        <v>2833</v>
      </c>
      <c r="F193" t="s">
        <v>395</v>
      </c>
      <c r="G193" s="4">
        <v>1000</v>
      </c>
      <c r="H193" s="4">
        <v>1000</v>
      </c>
      <c r="I193" s="4">
        <v>1000</v>
      </c>
      <c r="J193" s="4">
        <v>1000</v>
      </c>
    </row>
    <row r="194" spans="2:10" x14ac:dyDescent="0.25">
      <c r="B194"/>
      <c r="E194">
        <v>2834</v>
      </c>
      <c r="F194" t="s">
        <v>396</v>
      </c>
      <c r="G194" s="4">
        <v>8000</v>
      </c>
      <c r="H194" s="4">
        <v>8000</v>
      </c>
      <c r="I194" s="4">
        <v>8000</v>
      </c>
      <c r="J194" s="4">
        <v>8000</v>
      </c>
    </row>
    <row r="195" spans="2:10" x14ac:dyDescent="0.25">
      <c r="B195"/>
      <c r="E195">
        <v>2836</v>
      </c>
      <c r="F195" t="s">
        <v>397</v>
      </c>
      <c r="G195" s="4">
        <v>400</v>
      </c>
      <c r="H195" s="4">
        <v>400</v>
      </c>
      <c r="I195" s="4">
        <v>400</v>
      </c>
      <c r="J195" s="4">
        <v>400</v>
      </c>
    </row>
    <row r="196" spans="2:10" x14ac:dyDescent="0.25">
      <c r="B196"/>
      <c r="E196">
        <v>2972</v>
      </c>
      <c r="F196" t="s">
        <v>398</v>
      </c>
      <c r="G196" s="4">
        <v>1500</v>
      </c>
      <c r="H196" s="4">
        <v>1500</v>
      </c>
      <c r="I196" s="4">
        <v>1500</v>
      </c>
      <c r="J196" s="4">
        <v>1500</v>
      </c>
    </row>
    <row r="197" spans="2:10" x14ac:dyDescent="0.25">
      <c r="B197"/>
      <c r="D197" t="s">
        <v>214</v>
      </c>
      <c r="G197" s="4">
        <v>156015</v>
      </c>
      <c r="H197" s="4">
        <v>155812</v>
      </c>
      <c r="I197" s="4">
        <v>155812</v>
      </c>
      <c r="J197" s="4">
        <v>155812</v>
      </c>
    </row>
    <row r="198" spans="2:10" x14ac:dyDescent="0.25">
      <c r="B198"/>
      <c r="D198" t="s">
        <v>136</v>
      </c>
      <c r="E198">
        <v>10982</v>
      </c>
      <c r="F198" t="s">
        <v>399</v>
      </c>
      <c r="G198" s="4"/>
      <c r="H198" s="4"/>
      <c r="I198" s="4"/>
      <c r="J198" s="4"/>
    </row>
    <row r="199" spans="2:10" x14ac:dyDescent="0.25">
      <c r="B199"/>
      <c r="F199" t="s">
        <v>400</v>
      </c>
      <c r="G199" s="4"/>
      <c r="H199" s="4"/>
      <c r="I199" s="4"/>
      <c r="J199" s="4"/>
    </row>
    <row r="200" spans="2:10" x14ac:dyDescent="0.25">
      <c r="B200"/>
      <c r="E200">
        <v>10983</v>
      </c>
      <c r="F200" t="s">
        <v>401</v>
      </c>
      <c r="G200" s="4"/>
      <c r="H200" s="4">
        <v>3000</v>
      </c>
      <c r="I200" s="4">
        <v>3000</v>
      </c>
      <c r="J200" s="4">
        <v>3000</v>
      </c>
    </row>
    <row r="201" spans="2:10" x14ac:dyDescent="0.25">
      <c r="B201"/>
      <c r="D201" t="s">
        <v>234</v>
      </c>
      <c r="G201" s="4"/>
      <c r="H201" s="4">
        <v>3000</v>
      </c>
      <c r="I201" s="4">
        <v>3000</v>
      </c>
      <c r="J201" s="4">
        <v>3000</v>
      </c>
    </row>
    <row r="202" spans="2:10" x14ac:dyDescent="0.25">
      <c r="B202"/>
      <c r="C202" t="s">
        <v>402</v>
      </c>
      <c r="G202" s="4">
        <v>156015</v>
      </c>
      <c r="H202" s="4">
        <v>158812</v>
      </c>
      <c r="I202" s="4">
        <v>158812</v>
      </c>
      <c r="J202" s="4">
        <v>158812</v>
      </c>
    </row>
    <row r="203" spans="2:10" ht="30" x14ac:dyDescent="0.25">
      <c r="B203"/>
      <c r="C203" s="5" t="s">
        <v>403</v>
      </c>
      <c r="D203" t="s">
        <v>204</v>
      </c>
      <c r="E203">
        <v>2831</v>
      </c>
      <c r="F203" t="s">
        <v>404</v>
      </c>
      <c r="G203" s="4">
        <v>1000</v>
      </c>
      <c r="H203" s="4">
        <v>1100</v>
      </c>
      <c r="I203" s="4">
        <v>1100</v>
      </c>
      <c r="J203" s="4">
        <v>1100</v>
      </c>
    </row>
    <row r="204" spans="2:10" x14ac:dyDescent="0.25">
      <c r="B204"/>
      <c r="E204">
        <v>2990</v>
      </c>
      <c r="F204" t="s">
        <v>405</v>
      </c>
      <c r="G204" s="4">
        <v>19000</v>
      </c>
      <c r="H204" s="4">
        <v>50000</v>
      </c>
      <c r="I204" s="4">
        <v>50000</v>
      </c>
      <c r="J204" s="4">
        <v>50000</v>
      </c>
    </row>
    <row r="205" spans="2:10" x14ac:dyDescent="0.25">
      <c r="B205"/>
      <c r="E205">
        <v>2991</v>
      </c>
      <c r="F205" t="s">
        <v>406</v>
      </c>
      <c r="G205" s="4">
        <v>45000</v>
      </c>
      <c r="H205" s="4">
        <v>55000</v>
      </c>
      <c r="I205" s="4">
        <v>55000</v>
      </c>
      <c r="J205" s="4">
        <v>55000</v>
      </c>
    </row>
    <row r="206" spans="2:10" x14ac:dyDescent="0.25">
      <c r="B206"/>
      <c r="E206">
        <v>2992</v>
      </c>
      <c r="F206" t="s">
        <v>407</v>
      </c>
      <c r="G206" s="4">
        <v>3000</v>
      </c>
      <c r="H206" s="4">
        <v>3000</v>
      </c>
      <c r="I206" s="4">
        <v>3000</v>
      </c>
      <c r="J206" s="4">
        <v>3000</v>
      </c>
    </row>
    <row r="207" spans="2:10" x14ac:dyDescent="0.25">
      <c r="B207"/>
      <c r="E207">
        <v>2994</v>
      </c>
      <c r="F207" t="s">
        <v>408</v>
      </c>
      <c r="G207" s="4">
        <v>4500</v>
      </c>
      <c r="H207" s="4">
        <v>4500</v>
      </c>
      <c r="I207" s="4">
        <v>4500</v>
      </c>
      <c r="J207" s="4">
        <v>4500</v>
      </c>
    </row>
    <row r="208" spans="2:10" x14ac:dyDescent="0.25">
      <c r="B208"/>
      <c r="E208">
        <v>3030</v>
      </c>
      <c r="F208" t="s">
        <v>409</v>
      </c>
      <c r="G208" s="4">
        <v>3000</v>
      </c>
      <c r="H208" s="4">
        <v>3200</v>
      </c>
      <c r="I208" s="4">
        <v>3200</v>
      </c>
      <c r="J208" s="4">
        <v>3200</v>
      </c>
    </row>
    <row r="209" spans="2:10" x14ac:dyDescent="0.25">
      <c r="B209"/>
      <c r="E209">
        <v>3060</v>
      </c>
      <c r="F209" t="s">
        <v>410</v>
      </c>
      <c r="G209" s="4">
        <v>20500</v>
      </c>
      <c r="H209" s="4">
        <v>20500</v>
      </c>
      <c r="I209" s="4">
        <v>20500</v>
      </c>
      <c r="J209" s="4">
        <v>20500</v>
      </c>
    </row>
    <row r="210" spans="2:10" x14ac:dyDescent="0.25">
      <c r="B210"/>
      <c r="E210">
        <v>3180</v>
      </c>
      <c r="F210" t="s">
        <v>411</v>
      </c>
      <c r="G210" s="4">
        <v>800</v>
      </c>
      <c r="H210" s="4">
        <v>900</v>
      </c>
      <c r="I210" s="4">
        <v>900</v>
      </c>
      <c r="J210" s="4">
        <v>900</v>
      </c>
    </row>
    <row r="211" spans="2:10" x14ac:dyDescent="0.25">
      <c r="B211"/>
      <c r="E211">
        <v>3190</v>
      </c>
      <c r="F211" t="s">
        <v>412</v>
      </c>
      <c r="G211" s="4"/>
      <c r="H211" s="4">
        <v>8500</v>
      </c>
      <c r="I211" s="4">
        <v>8500</v>
      </c>
      <c r="J211" s="4">
        <v>8500</v>
      </c>
    </row>
    <row r="212" spans="2:10" x14ac:dyDescent="0.25">
      <c r="B212"/>
      <c r="E212">
        <v>3191</v>
      </c>
      <c r="F212" t="s">
        <v>413</v>
      </c>
      <c r="G212" s="4">
        <v>3500</v>
      </c>
      <c r="H212" s="4">
        <v>3500</v>
      </c>
      <c r="I212" s="4">
        <v>3500</v>
      </c>
      <c r="J212" s="4">
        <v>3500</v>
      </c>
    </row>
    <row r="213" spans="2:10" x14ac:dyDescent="0.25">
      <c r="B213"/>
      <c r="E213">
        <v>3192</v>
      </c>
      <c r="F213" t="s">
        <v>414</v>
      </c>
      <c r="G213" s="4"/>
      <c r="H213" s="4">
        <v>27000</v>
      </c>
      <c r="I213" s="4">
        <v>27000</v>
      </c>
      <c r="J213" s="4">
        <v>27000</v>
      </c>
    </row>
    <row r="214" spans="2:10" x14ac:dyDescent="0.25">
      <c r="B214"/>
      <c r="E214">
        <v>3193</v>
      </c>
      <c r="F214" t="s">
        <v>415</v>
      </c>
      <c r="G214" s="4">
        <v>1700</v>
      </c>
      <c r="H214" s="4">
        <v>1700</v>
      </c>
      <c r="I214" s="4">
        <v>1700</v>
      </c>
      <c r="J214" s="4">
        <v>1700</v>
      </c>
    </row>
    <row r="215" spans="2:10" x14ac:dyDescent="0.25">
      <c r="B215"/>
      <c r="E215">
        <v>3401</v>
      </c>
      <c r="F215" t="s">
        <v>416</v>
      </c>
      <c r="G215" s="4">
        <v>91216</v>
      </c>
      <c r="H215" s="4">
        <v>94800</v>
      </c>
      <c r="I215" s="4">
        <v>94800</v>
      </c>
      <c r="J215" s="4">
        <v>94800</v>
      </c>
    </row>
    <row r="216" spans="2:10" x14ac:dyDescent="0.25">
      <c r="B216"/>
      <c r="E216">
        <v>3411</v>
      </c>
      <c r="F216" t="s">
        <v>417</v>
      </c>
      <c r="G216" s="4">
        <v>4000</v>
      </c>
      <c r="H216" s="4">
        <v>5000</v>
      </c>
      <c r="I216" s="4">
        <v>5000</v>
      </c>
      <c r="J216" s="4">
        <v>5000</v>
      </c>
    </row>
    <row r="217" spans="2:10" x14ac:dyDescent="0.25">
      <c r="B217"/>
      <c r="E217">
        <v>3500</v>
      </c>
      <c r="F217" t="s">
        <v>418</v>
      </c>
      <c r="G217" s="4">
        <v>3000</v>
      </c>
      <c r="H217" s="4">
        <v>3000</v>
      </c>
      <c r="I217" s="4">
        <v>3000</v>
      </c>
      <c r="J217" s="4">
        <v>3000</v>
      </c>
    </row>
    <row r="218" spans="2:10" x14ac:dyDescent="0.25">
      <c r="B218"/>
      <c r="F218" t="s">
        <v>419</v>
      </c>
      <c r="G218" s="4">
        <v>5368.4</v>
      </c>
      <c r="H218" s="4">
        <v>0</v>
      </c>
      <c r="I218" s="4">
        <v>0</v>
      </c>
      <c r="J218" s="4">
        <v>0</v>
      </c>
    </row>
    <row r="219" spans="2:10" x14ac:dyDescent="0.25">
      <c r="B219"/>
      <c r="E219">
        <v>3532</v>
      </c>
      <c r="F219" t="s">
        <v>420</v>
      </c>
      <c r="G219" s="4">
        <v>2000</v>
      </c>
      <c r="H219" s="4">
        <v>2000</v>
      </c>
      <c r="I219" s="4">
        <v>2000</v>
      </c>
      <c r="J219" s="4">
        <v>2000</v>
      </c>
    </row>
    <row r="220" spans="2:10" x14ac:dyDescent="0.25">
      <c r="B220"/>
      <c r="E220">
        <v>3533</v>
      </c>
      <c r="F220" t="s">
        <v>421</v>
      </c>
      <c r="G220" s="4">
        <v>500</v>
      </c>
      <c r="H220" s="4">
        <v>500</v>
      </c>
      <c r="I220" s="4">
        <v>500</v>
      </c>
      <c r="J220" s="4">
        <v>500</v>
      </c>
    </row>
    <row r="221" spans="2:10" x14ac:dyDescent="0.25">
      <c r="B221"/>
      <c r="E221">
        <v>3550</v>
      </c>
      <c r="F221" t="s">
        <v>422</v>
      </c>
      <c r="G221" s="4">
        <v>85500</v>
      </c>
      <c r="H221" s="4">
        <v>85000</v>
      </c>
      <c r="I221" s="4">
        <v>85000</v>
      </c>
      <c r="J221" s="4">
        <v>85000</v>
      </c>
    </row>
    <row r="222" spans="2:10" x14ac:dyDescent="0.25">
      <c r="B222"/>
      <c r="E222">
        <v>3551</v>
      </c>
      <c r="F222" t="s">
        <v>423</v>
      </c>
      <c r="G222" s="4">
        <v>23500</v>
      </c>
      <c r="H222" s="4">
        <v>23500</v>
      </c>
      <c r="I222" s="4">
        <v>23500</v>
      </c>
      <c r="J222" s="4">
        <v>23500</v>
      </c>
    </row>
    <row r="223" spans="2:10" x14ac:dyDescent="0.25">
      <c r="B223"/>
      <c r="E223">
        <v>3553</v>
      </c>
      <c r="F223" t="s">
        <v>424</v>
      </c>
      <c r="G223" s="4">
        <v>1150</v>
      </c>
      <c r="H223" s="4">
        <v>1200</v>
      </c>
      <c r="I223" s="4">
        <v>1200</v>
      </c>
      <c r="J223" s="4">
        <v>1200</v>
      </c>
    </row>
    <row r="224" spans="2:10" x14ac:dyDescent="0.25">
      <c r="B224"/>
      <c r="E224">
        <v>3554</v>
      </c>
      <c r="F224" t="s">
        <v>425</v>
      </c>
      <c r="G224" s="4">
        <v>2000</v>
      </c>
      <c r="H224" s="4">
        <v>3000</v>
      </c>
      <c r="I224" s="4">
        <v>3000</v>
      </c>
      <c r="J224" s="4">
        <v>3000</v>
      </c>
    </row>
    <row r="225" spans="2:10" x14ac:dyDescent="0.25">
      <c r="B225"/>
      <c r="D225" t="s">
        <v>214</v>
      </c>
      <c r="G225" s="4">
        <v>320234.40000000002</v>
      </c>
      <c r="H225" s="4">
        <v>396900</v>
      </c>
      <c r="I225" s="4">
        <v>396900</v>
      </c>
      <c r="J225" s="4">
        <v>396900</v>
      </c>
    </row>
    <row r="226" spans="2:10" x14ac:dyDescent="0.25">
      <c r="B226"/>
      <c r="D226" t="s">
        <v>136</v>
      </c>
      <c r="E226">
        <v>9701</v>
      </c>
      <c r="F226" t="s">
        <v>426</v>
      </c>
      <c r="G226" s="4">
        <v>0</v>
      </c>
      <c r="H226" s="4"/>
      <c r="I226" s="4"/>
      <c r="J226" s="4"/>
    </row>
    <row r="227" spans="2:10" x14ac:dyDescent="0.25">
      <c r="B227"/>
      <c r="F227" t="s">
        <v>427</v>
      </c>
      <c r="G227" s="4"/>
      <c r="H227" s="4"/>
      <c r="I227" s="4"/>
      <c r="J227" s="4"/>
    </row>
    <row r="228" spans="2:10" x14ac:dyDescent="0.25">
      <c r="B228"/>
      <c r="E228">
        <v>9705</v>
      </c>
      <c r="F228" t="s">
        <v>428</v>
      </c>
      <c r="G228" s="4"/>
      <c r="H228" s="4"/>
      <c r="I228" s="4"/>
      <c r="J228" s="4"/>
    </row>
    <row r="229" spans="2:10" x14ac:dyDescent="0.25">
      <c r="B229"/>
      <c r="F229" t="s">
        <v>429</v>
      </c>
      <c r="G229" s="4">
        <v>5000</v>
      </c>
      <c r="H229" s="4">
        <v>0</v>
      </c>
      <c r="I229" s="4">
        <v>0</v>
      </c>
      <c r="J229" s="4">
        <v>0</v>
      </c>
    </row>
    <row r="230" spans="2:10" x14ac:dyDescent="0.25">
      <c r="B230"/>
      <c r="E230">
        <v>10544</v>
      </c>
      <c r="F230" t="s">
        <v>430</v>
      </c>
      <c r="G230" s="4">
        <v>27280</v>
      </c>
      <c r="H230" s="4">
        <v>30000</v>
      </c>
      <c r="I230" s="4">
        <v>20000</v>
      </c>
      <c r="J230" s="4">
        <v>20000</v>
      </c>
    </row>
    <row r="231" spans="2:10" x14ac:dyDescent="0.25">
      <c r="B231"/>
      <c r="F231" t="s">
        <v>431</v>
      </c>
      <c r="G231" s="4"/>
      <c r="H231" s="4"/>
      <c r="I231" s="4"/>
      <c r="J231" s="4"/>
    </row>
    <row r="232" spans="2:10" x14ac:dyDescent="0.25">
      <c r="B232"/>
      <c r="E232">
        <v>10568</v>
      </c>
      <c r="F232" t="s">
        <v>432</v>
      </c>
      <c r="G232" s="4">
        <v>3050</v>
      </c>
      <c r="H232" s="4">
        <v>2000</v>
      </c>
      <c r="I232" s="4">
        <v>2000</v>
      </c>
      <c r="J232" s="4">
        <v>2000</v>
      </c>
    </row>
    <row r="233" spans="2:10" x14ac:dyDescent="0.25">
      <c r="B233"/>
      <c r="F233" t="s">
        <v>433</v>
      </c>
      <c r="G233" s="4"/>
      <c r="H233" s="4">
        <v>0</v>
      </c>
      <c r="I233" s="4">
        <v>0</v>
      </c>
      <c r="J233" s="4">
        <v>0</v>
      </c>
    </row>
    <row r="234" spans="2:10" x14ac:dyDescent="0.25">
      <c r="B234"/>
      <c r="E234">
        <v>10981</v>
      </c>
      <c r="F234" t="s">
        <v>434</v>
      </c>
      <c r="G234" s="4">
        <v>300000</v>
      </c>
      <c r="H234" s="4">
        <v>40000</v>
      </c>
      <c r="I234" s="4">
        <v>0</v>
      </c>
      <c r="J234" s="4">
        <v>0</v>
      </c>
    </row>
    <row r="235" spans="2:10" x14ac:dyDescent="0.25">
      <c r="B235"/>
      <c r="D235" t="s">
        <v>234</v>
      </c>
      <c r="G235" s="4">
        <v>335330</v>
      </c>
      <c r="H235" s="4">
        <v>72000</v>
      </c>
      <c r="I235" s="4">
        <v>22000</v>
      </c>
      <c r="J235" s="4">
        <v>22000</v>
      </c>
    </row>
    <row r="236" spans="2:10" x14ac:dyDescent="0.25">
      <c r="B236"/>
      <c r="C236" t="s">
        <v>435</v>
      </c>
      <c r="G236" s="4">
        <v>655564.4</v>
      </c>
      <c r="H236" s="4">
        <v>468900</v>
      </c>
      <c r="I236" s="4">
        <v>418900</v>
      </c>
      <c r="J236" s="4">
        <v>418900</v>
      </c>
    </row>
    <row r="237" spans="2:10" x14ac:dyDescent="0.25">
      <c r="B237"/>
      <c r="C237" s="5" t="s">
        <v>436</v>
      </c>
      <c r="D237" t="s">
        <v>204</v>
      </c>
      <c r="E237">
        <v>3461</v>
      </c>
      <c r="F237" t="s">
        <v>437</v>
      </c>
      <c r="G237" s="4">
        <v>11400</v>
      </c>
      <c r="H237" s="4">
        <v>11500</v>
      </c>
      <c r="I237" s="4">
        <v>11500</v>
      </c>
      <c r="J237" s="4">
        <v>11500</v>
      </c>
    </row>
    <row r="238" spans="2:10" x14ac:dyDescent="0.25">
      <c r="B238"/>
      <c r="E238">
        <v>3471</v>
      </c>
      <c r="F238" t="s">
        <v>438</v>
      </c>
      <c r="G238" s="4">
        <v>11500</v>
      </c>
      <c r="H238" s="4">
        <v>11500</v>
      </c>
      <c r="I238" s="4">
        <v>11500</v>
      </c>
      <c r="J238" s="4">
        <v>11500</v>
      </c>
    </row>
    <row r="239" spans="2:10" x14ac:dyDescent="0.25">
      <c r="B239"/>
      <c r="E239">
        <v>3481</v>
      </c>
      <c r="F239" t="s">
        <v>439</v>
      </c>
      <c r="G239" s="4">
        <v>24000</v>
      </c>
      <c r="H239" s="4">
        <v>24000</v>
      </c>
      <c r="I239" s="4">
        <v>24000</v>
      </c>
      <c r="J239" s="4">
        <v>24000</v>
      </c>
    </row>
    <row r="240" spans="2:10" x14ac:dyDescent="0.25">
      <c r="B240"/>
      <c r="D240" t="s">
        <v>214</v>
      </c>
      <c r="G240" s="4">
        <v>46900</v>
      </c>
      <c r="H240" s="4">
        <v>47000</v>
      </c>
      <c r="I240" s="4">
        <v>47000</v>
      </c>
      <c r="J240" s="4">
        <v>47000</v>
      </c>
    </row>
    <row r="241" spans="2:10" x14ac:dyDescent="0.25">
      <c r="B241"/>
      <c r="C241" t="s">
        <v>440</v>
      </c>
      <c r="G241" s="4">
        <v>46900</v>
      </c>
      <c r="H241" s="4">
        <v>47000</v>
      </c>
      <c r="I241" s="4">
        <v>47000</v>
      </c>
      <c r="J241" s="4">
        <v>47000</v>
      </c>
    </row>
    <row r="242" spans="2:10" x14ac:dyDescent="0.25">
      <c r="B242"/>
      <c r="C242" s="5" t="s">
        <v>441</v>
      </c>
      <c r="D242" t="s">
        <v>204</v>
      </c>
      <c r="E242">
        <v>3369</v>
      </c>
      <c r="F242" t="s">
        <v>442</v>
      </c>
      <c r="G242" s="4">
        <v>150000</v>
      </c>
      <c r="H242" s="4">
        <v>150000</v>
      </c>
      <c r="I242" s="4">
        <v>150000</v>
      </c>
      <c r="J242" s="4">
        <v>150000</v>
      </c>
    </row>
    <row r="243" spans="2:10" x14ac:dyDescent="0.25">
      <c r="B243"/>
      <c r="E243">
        <v>3430</v>
      </c>
      <c r="F243" t="s">
        <v>443</v>
      </c>
      <c r="G243" s="4">
        <v>2000</v>
      </c>
      <c r="H243" s="4">
        <v>2000</v>
      </c>
      <c r="I243" s="4">
        <v>2000</v>
      </c>
      <c r="J243" s="4">
        <v>2000</v>
      </c>
    </row>
    <row r="244" spans="2:10" x14ac:dyDescent="0.25">
      <c r="B244"/>
      <c r="E244">
        <v>3511</v>
      </c>
      <c r="F244" t="s">
        <v>444</v>
      </c>
      <c r="G244" s="4">
        <v>7320</v>
      </c>
      <c r="H244" s="4">
        <v>7320</v>
      </c>
      <c r="I244" s="4">
        <v>7320</v>
      </c>
      <c r="J244" s="4">
        <v>7320</v>
      </c>
    </row>
    <row r="245" spans="2:10" x14ac:dyDescent="0.25">
      <c r="B245"/>
      <c r="E245">
        <v>3515</v>
      </c>
      <c r="F245" t="s">
        <v>445</v>
      </c>
      <c r="G245" s="4">
        <v>179000</v>
      </c>
      <c r="H245" s="4">
        <v>179000</v>
      </c>
      <c r="I245" s="4">
        <v>179000</v>
      </c>
      <c r="J245" s="4">
        <v>179000</v>
      </c>
    </row>
    <row r="246" spans="2:10" x14ac:dyDescent="0.25">
      <c r="B246"/>
      <c r="E246">
        <v>3526</v>
      </c>
      <c r="F246" t="s">
        <v>446</v>
      </c>
      <c r="G246" s="4">
        <v>8000</v>
      </c>
      <c r="H246" s="4">
        <v>8000</v>
      </c>
      <c r="I246" s="4">
        <v>8000</v>
      </c>
      <c r="J246" s="4">
        <v>8000</v>
      </c>
    </row>
    <row r="247" spans="2:10" x14ac:dyDescent="0.25">
      <c r="B247"/>
      <c r="E247">
        <v>3531</v>
      </c>
      <c r="F247" t="s">
        <v>447</v>
      </c>
      <c r="G247" s="4">
        <v>1500</v>
      </c>
      <c r="H247" s="4">
        <v>2000</v>
      </c>
      <c r="I247" s="4">
        <v>2000</v>
      </c>
      <c r="J247" s="4">
        <v>2000</v>
      </c>
    </row>
    <row r="248" spans="2:10" x14ac:dyDescent="0.25">
      <c r="B248"/>
      <c r="E248">
        <v>3552</v>
      </c>
      <c r="F248" t="s">
        <v>448</v>
      </c>
      <c r="G248" s="4">
        <v>1500</v>
      </c>
      <c r="H248" s="4">
        <v>1500</v>
      </c>
      <c r="I248" s="4">
        <v>1500</v>
      </c>
      <c r="J248" s="4">
        <v>1500</v>
      </c>
    </row>
    <row r="249" spans="2:10" x14ac:dyDescent="0.25">
      <c r="B249"/>
      <c r="E249">
        <v>3555</v>
      </c>
      <c r="F249" t="s">
        <v>449</v>
      </c>
      <c r="G249" s="4">
        <v>1500</v>
      </c>
      <c r="H249" s="4">
        <v>1500</v>
      </c>
      <c r="I249" s="4">
        <v>1500</v>
      </c>
      <c r="J249" s="4">
        <v>1500</v>
      </c>
    </row>
    <row r="250" spans="2:10" x14ac:dyDescent="0.25">
      <c r="B250"/>
      <c r="E250">
        <v>3556</v>
      </c>
      <c r="F250" t="s">
        <v>450</v>
      </c>
      <c r="G250" s="4"/>
      <c r="H250" s="4">
        <v>0</v>
      </c>
      <c r="I250" s="4">
        <v>0</v>
      </c>
      <c r="J250" s="4">
        <v>0</v>
      </c>
    </row>
    <row r="251" spans="2:10" x14ac:dyDescent="0.25">
      <c r="B251"/>
      <c r="E251">
        <v>3592</v>
      </c>
      <c r="F251" t="s">
        <v>451</v>
      </c>
      <c r="G251" s="4">
        <v>7500</v>
      </c>
      <c r="H251" s="4">
        <v>7500</v>
      </c>
      <c r="I251" s="4">
        <v>7500</v>
      </c>
      <c r="J251" s="4">
        <v>7500</v>
      </c>
    </row>
    <row r="252" spans="2:10" x14ac:dyDescent="0.25">
      <c r="B252"/>
      <c r="E252">
        <v>7200</v>
      </c>
      <c r="F252" t="s">
        <v>452</v>
      </c>
      <c r="G252" s="4">
        <v>10000</v>
      </c>
      <c r="H252" s="4">
        <v>0</v>
      </c>
      <c r="I252" s="4">
        <v>0</v>
      </c>
      <c r="J252" s="4">
        <v>0</v>
      </c>
    </row>
    <row r="253" spans="2:10" x14ac:dyDescent="0.25">
      <c r="B253"/>
      <c r="F253" t="s">
        <v>453</v>
      </c>
      <c r="G253" s="4">
        <v>6300</v>
      </c>
      <c r="H253" s="4">
        <v>0</v>
      </c>
      <c r="I253" s="4">
        <v>0</v>
      </c>
      <c r="J253" s="4">
        <v>0</v>
      </c>
    </row>
    <row r="254" spans="2:10" x14ac:dyDescent="0.25">
      <c r="B254"/>
      <c r="D254" t="s">
        <v>214</v>
      </c>
      <c r="G254" s="4">
        <v>374620</v>
      </c>
      <c r="H254" s="4">
        <v>358820</v>
      </c>
      <c r="I254" s="4">
        <v>358820</v>
      </c>
      <c r="J254" s="4">
        <v>358820</v>
      </c>
    </row>
    <row r="255" spans="2:10" x14ac:dyDescent="0.25">
      <c r="B255"/>
      <c r="C255" t="s">
        <v>454</v>
      </c>
      <c r="G255" s="4">
        <v>374620</v>
      </c>
      <c r="H255" s="4">
        <v>358820</v>
      </c>
      <c r="I255" s="4">
        <v>358820</v>
      </c>
      <c r="J255" s="4">
        <v>358820</v>
      </c>
    </row>
    <row r="256" spans="2:10" x14ac:dyDescent="0.25">
      <c r="B256" t="s">
        <v>455</v>
      </c>
      <c r="C256"/>
      <c r="G256" s="4">
        <v>1233099.3999999999</v>
      </c>
      <c r="H256" s="4">
        <v>1033532</v>
      </c>
      <c r="I256" s="4">
        <v>983532</v>
      </c>
      <c r="J256" s="4">
        <v>983532</v>
      </c>
    </row>
    <row r="257" spans="1:10" ht="30" x14ac:dyDescent="0.25">
      <c r="A257" t="s">
        <v>456</v>
      </c>
      <c r="B257" t="s">
        <v>457</v>
      </c>
      <c r="C257" s="5" t="s">
        <v>458</v>
      </c>
      <c r="D257" t="s">
        <v>204</v>
      </c>
      <c r="E257">
        <v>3710</v>
      </c>
      <c r="F257" t="s">
        <v>459</v>
      </c>
      <c r="G257" s="4">
        <v>97000</v>
      </c>
      <c r="H257" s="4">
        <v>100500</v>
      </c>
      <c r="I257" s="4">
        <v>100500</v>
      </c>
      <c r="J257" s="4">
        <v>100500</v>
      </c>
    </row>
    <row r="258" spans="1:10" x14ac:dyDescent="0.25">
      <c r="B258"/>
      <c r="E258">
        <v>3711</v>
      </c>
      <c r="F258" t="s">
        <v>460</v>
      </c>
      <c r="G258" s="4">
        <v>27500</v>
      </c>
      <c r="H258" s="4">
        <v>27500</v>
      </c>
      <c r="I258" s="4">
        <v>27500</v>
      </c>
      <c r="J258" s="4">
        <v>27500</v>
      </c>
    </row>
    <row r="259" spans="1:10" x14ac:dyDescent="0.25">
      <c r="B259"/>
      <c r="E259">
        <v>3712</v>
      </c>
      <c r="F259" t="s">
        <v>461</v>
      </c>
      <c r="G259" s="4">
        <v>150</v>
      </c>
      <c r="H259" s="4">
        <v>150</v>
      </c>
      <c r="I259" s="4">
        <v>150</v>
      </c>
      <c r="J259" s="4">
        <v>150</v>
      </c>
    </row>
    <row r="260" spans="1:10" x14ac:dyDescent="0.25">
      <c r="B260"/>
      <c r="E260">
        <v>3730</v>
      </c>
      <c r="F260" t="s">
        <v>462</v>
      </c>
      <c r="G260" s="4">
        <v>2200</v>
      </c>
      <c r="H260" s="4">
        <v>2200</v>
      </c>
      <c r="I260" s="4">
        <v>2200</v>
      </c>
      <c r="J260" s="4">
        <v>2200</v>
      </c>
    </row>
    <row r="261" spans="1:10" x14ac:dyDescent="0.25">
      <c r="B261"/>
      <c r="E261">
        <v>3762</v>
      </c>
      <c r="F261" t="s">
        <v>463</v>
      </c>
      <c r="G261" s="4">
        <v>2900</v>
      </c>
      <c r="H261" s="4">
        <v>3000</v>
      </c>
      <c r="I261" s="4">
        <v>3000</v>
      </c>
      <c r="J261" s="4">
        <v>3000</v>
      </c>
    </row>
    <row r="262" spans="1:10" x14ac:dyDescent="0.25">
      <c r="B262"/>
      <c r="E262">
        <v>3763</v>
      </c>
      <c r="F262" t="s">
        <v>464</v>
      </c>
      <c r="G262" s="4">
        <v>2500</v>
      </c>
      <c r="H262" s="4">
        <v>2500</v>
      </c>
      <c r="I262" s="4">
        <v>2500</v>
      </c>
      <c r="J262" s="4">
        <v>2500</v>
      </c>
    </row>
    <row r="263" spans="1:10" x14ac:dyDescent="0.25">
      <c r="B263"/>
      <c r="E263">
        <v>3764</v>
      </c>
      <c r="F263" t="s">
        <v>465</v>
      </c>
      <c r="G263" s="4">
        <v>38000</v>
      </c>
      <c r="H263" s="4">
        <v>36000</v>
      </c>
      <c r="I263" s="4">
        <v>36000</v>
      </c>
      <c r="J263" s="4">
        <v>36000</v>
      </c>
    </row>
    <row r="264" spans="1:10" x14ac:dyDescent="0.25">
      <c r="B264"/>
      <c r="E264">
        <v>3765</v>
      </c>
      <c r="F264" t="s">
        <v>466</v>
      </c>
      <c r="G264" s="4">
        <v>5500</v>
      </c>
      <c r="H264" s="4">
        <v>5500</v>
      </c>
      <c r="I264" s="4">
        <v>5500</v>
      </c>
      <c r="J264" s="4">
        <v>5500</v>
      </c>
    </row>
    <row r="265" spans="1:10" x14ac:dyDescent="0.25">
      <c r="B265"/>
      <c r="E265">
        <v>3766</v>
      </c>
      <c r="F265" t="s">
        <v>467</v>
      </c>
      <c r="G265" s="4">
        <v>8718</v>
      </c>
      <c r="H265" s="4">
        <v>8800</v>
      </c>
      <c r="I265" s="4">
        <v>8800</v>
      </c>
      <c r="J265" s="4">
        <v>8800</v>
      </c>
    </row>
    <row r="266" spans="1:10" x14ac:dyDescent="0.25">
      <c r="B266"/>
      <c r="E266">
        <v>3784</v>
      </c>
      <c r="F266" t="s">
        <v>468</v>
      </c>
      <c r="G266" s="4">
        <v>20000</v>
      </c>
      <c r="H266" s="4">
        <v>13000</v>
      </c>
      <c r="I266" s="4">
        <v>28000</v>
      </c>
      <c r="J266" s="4">
        <v>28000</v>
      </c>
    </row>
    <row r="267" spans="1:10" x14ac:dyDescent="0.25">
      <c r="B267"/>
      <c r="E267">
        <v>3785</v>
      </c>
      <c r="F267" t="s">
        <v>469</v>
      </c>
      <c r="G267" s="4">
        <v>7000</v>
      </c>
      <c r="H267" s="4">
        <v>7100</v>
      </c>
      <c r="I267" s="4">
        <v>7100</v>
      </c>
      <c r="J267" s="4">
        <v>7100</v>
      </c>
    </row>
    <row r="268" spans="1:10" x14ac:dyDescent="0.25">
      <c r="B268"/>
      <c r="E268">
        <v>3786</v>
      </c>
      <c r="F268" t="s">
        <v>470</v>
      </c>
      <c r="G268" s="4">
        <v>7000</v>
      </c>
      <c r="H268" s="4">
        <v>25000</v>
      </c>
      <c r="I268" s="4">
        <v>25000</v>
      </c>
      <c r="J268" s="4">
        <v>25000</v>
      </c>
    </row>
    <row r="269" spans="1:10" x14ac:dyDescent="0.25">
      <c r="B269"/>
      <c r="E269">
        <v>3787</v>
      </c>
      <c r="F269" t="s">
        <v>471</v>
      </c>
      <c r="G269" s="4">
        <v>1500</v>
      </c>
      <c r="H269" s="4">
        <v>1500</v>
      </c>
      <c r="I269" s="4">
        <v>1500</v>
      </c>
      <c r="J269" s="4">
        <v>1500</v>
      </c>
    </row>
    <row r="270" spans="1:10" x14ac:dyDescent="0.25">
      <c r="B270"/>
      <c r="E270">
        <v>3788</v>
      </c>
      <c r="F270" t="s">
        <v>472</v>
      </c>
      <c r="G270" s="4">
        <v>12000</v>
      </c>
      <c r="H270" s="4">
        <v>68000</v>
      </c>
      <c r="I270" s="4">
        <v>68000</v>
      </c>
      <c r="J270" s="4">
        <v>68000</v>
      </c>
    </row>
    <row r="271" spans="1:10" x14ac:dyDescent="0.25">
      <c r="B271"/>
      <c r="E271">
        <v>3790</v>
      </c>
      <c r="F271" t="s">
        <v>473</v>
      </c>
      <c r="G271" s="4">
        <v>14700</v>
      </c>
      <c r="H271" s="4">
        <v>21000</v>
      </c>
      <c r="I271" s="4">
        <v>21000</v>
      </c>
      <c r="J271" s="4">
        <v>21000</v>
      </c>
    </row>
    <row r="272" spans="1:10" x14ac:dyDescent="0.25">
      <c r="B272"/>
      <c r="E272">
        <v>3791</v>
      </c>
      <c r="F272" t="s">
        <v>474</v>
      </c>
      <c r="G272" s="4">
        <v>2000</v>
      </c>
      <c r="H272" s="4">
        <v>2000</v>
      </c>
      <c r="I272" s="4">
        <v>2000</v>
      </c>
      <c r="J272" s="4">
        <v>2000</v>
      </c>
    </row>
    <row r="273" spans="2:10" x14ac:dyDescent="0.25">
      <c r="B273"/>
      <c r="E273">
        <v>3793</v>
      </c>
      <c r="F273" t="s">
        <v>475</v>
      </c>
      <c r="G273" s="4">
        <v>2200</v>
      </c>
      <c r="H273" s="4">
        <v>2200</v>
      </c>
      <c r="I273" s="4">
        <v>2200</v>
      </c>
      <c r="J273" s="4">
        <v>2200</v>
      </c>
    </row>
    <row r="274" spans="2:10" x14ac:dyDescent="0.25">
      <c r="B274"/>
      <c r="E274">
        <v>3796</v>
      </c>
      <c r="F274" t="s">
        <v>476</v>
      </c>
      <c r="G274" s="4">
        <v>6500</v>
      </c>
      <c r="H274" s="4">
        <v>7000</v>
      </c>
      <c r="I274" s="4">
        <v>7000</v>
      </c>
      <c r="J274" s="4">
        <v>7000</v>
      </c>
    </row>
    <row r="275" spans="2:10" x14ac:dyDescent="0.25">
      <c r="B275"/>
      <c r="E275">
        <v>3820</v>
      </c>
      <c r="F275" t="s">
        <v>477</v>
      </c>
      <c r="G275" s="4">
        <v>6000</v>
      </c>
      <c r="H275" s="4">
        <v>5500</v>
      </c>
      <c r="I275" s="4">
        <v>5500</v>
      </c>
      <c r="J275" s="4">
        <v>5500</v>
      </c>
    </row>
    <row r="276" spans="2:10" x14ac:dyDescent="0.25">
      <c r="B276"/>
      <c r="E276">
        <v>3821</v>
      </c>
      <c r="F276" t="s">
        <v>478</v>
      </c>
      <c r="G276" s="4">
        <v>8500</v>
      </c>
      <c r="H276" s="4">
        <v>8600</v>
      </c>
      <c r="I276" s="4">
        <v>8600</v>
      </c>
      <c r="J276" s="4">
        <v>8600</v>
      </c>
    </row>
    <row r="277" spans="2:10" x14ac:dyDescent="0.25">
      <c r="B277"/>
      <c r="E277">
        <v>3822</v>
      </c>
      <c r="F277" t="s">
        <v>479</v>
      </c>
      <c r="G277" s="4">
        <v>0</v>
      </c>
      <c r="H277" s="4">
        <v>0</v>
      </c>
      <c r="I277" s="4">
        <v>0</v>
      </c>
      <c r="J277" s="4">
        <v>0</v>
      </c>
    </row>
    <row r="278" spans="2:10" x14ac:dyDescent="0.25">
      <c r="B278"/>
      <c r="E278">
        <v>3824</v>
      </c>
      <c r="F278" t="s">
        <v>480</v>
      </c>
      <c r="G278" s="4">
        <v>1000</v>
      </c>
      <c r="H278" s="4">
        <v>1000</v>
      </c>
      <c r="I278" s="4">
        <v>1000</v>
      </c>
      <c r="J278" s="4">
        <v>1000</v>
      </c>
    </row>
    <row r="279" spans="2:10" x14ac:dyDescent="0.25">
      <c r="B279"/>
      <c r="E279">
        <v>3825</v>
      </c>
      <c r="F279" t="s">
        <v>481</v>
      </c>
      <c r="G279" s="4">
        <v>5000</v>
      </c>
      <c r="H279" s="4">
        <v>0</v>
      </c>
      <c r="I279" s="4">
        <v>0</v>
      </c>
      <c r="J279" s="4">
        <v>0</v>
      </c>
    </row>
    <row r="280" spans="2:10" x14ac:dyDescent="0.25">
      <c r="B280"/>
      <c r="E280">
        <v>4000</v>
      </c>
      <c r="F280" t="s">
        <v>482</v>
      </c>
      <c r="G280" s="4">
        <v>4500</v>
      </c>
      <c r="H280" s="4">
        <v>4500</v>
      </c>
      <c r="I280" s="4">
        <v>4500</v>
      </c>
      <c r="J280" s="4">
        <v>4500</v>
      </c>
    </row>
    <row r="281" spans="2:10" x14ac:dyDescent="0.25">
      <c r="B281"/>
      <c r="E281">
        <v>4001</v>
      </c>
      <c r="F281" t="s">
        <v>483</v>
      </c>
      <c r="G281" s="4"/>
      <c r="H281" s="4">
        <v>0</v>
      </c>
      <c r="I281" s="4">
        <v>0</v>
      </c>
      <c r="J281" s="4">
        <v>0</v>
      </c>
    </row>
    <row r="282" spans="2:10" x14ac:dyDescent="0.25">
      <c r="B282"/>
      <c r="E282">
        <v>4050</v>
      </c>
      <c r="F282" t="s">
        <v>484</v>
      </c>
      <c r="G282" s="4">
        <v>23200</v>
      </c>
      <c r="H282" s="4">
        <v>25000</v>
      </c>
      <c r="I282" s="4">
        <v>25000</v>
      </c>
      <c r="J282" s="4">
        <v>25000</v>
      </c>
    </row>
    <row r="283" spans="2:10" x14ac:dyDescent="0.25">
      <c r="B283"/>
      <c r="E283">
        <v>4051</v>
      </c>
      <c r="F283" t="s">
        <v>485</v>
      </c>
      <c r="G283" s="4">
        <v>2000</v>
      </c>
      <c r="H283" s="4">
        <v>2000</v>
      </c>
      <c r="I283" s="4">
        <v>2000</v>
      </c>
      <c r="J283" s="4">
        <v>2000</v>
      </c>
    </row>
    <row r="284" spans="2:10" x14ac:dyDescent="0.25">
      <c r="B284"/>
      <c r="E284">
        <v>4052</v>
      </c>
      <c r="F284" t="s">
        <v>486</v>
      </c>
      <c r="G284" s="4">
        <v>2000</v>
      </c>
      <c r="H284" s="4">
        <v>2000</v>
      </c>
      <c r="I284" s="4">
        <v>2000</v>
      </c>
      <c r="J284" s="4">
        <v>2000</v>
      </c>
    </row>
    <row r="285" spans="2:10" x14ac:dyDescent="0.25">
      <c r="B285"/>
      <c r="E285">
        <v>4186</v>
      </c>
      <c r="F285" t="s">
        <v>487</v>
      </c>
      <c r="G285" s="4">
        <v>500</v>
      </c>
      <c r="H285" s="4">
        <v>500</v>
      </c>
      <c r="I285" s="4">
        <v>500</v>
      </c>
      <c r="J285" s="4">
        <v>500</v>
      </c>
    </row>
    <row r="286" spans="2:10" x14ac:dyDescent="0.25">
      <c r="B286"/>
      <c r="D286" t="s">
        <v>214</v>
      </c>
      <c r="G286" s="4">
        <v>310068</v>
      </c>
      <c r="H286" s="4">
        <v>382050</v>
      </c>
      <c r="I286" s="4">
        <v>397050</v>
      </c>
      <c r="J286" s="4">
        <v>397050</v>
      </c>
    </row>
    <row r="287" spans="2:10" x14ac:dyDescent="0.25">
      <c r="B287"/>
      <c r="D287" t="s">
        <v>136</v>
      </c>
      <c r="E287">
        <v>9695</v>
      </c>
      <c r="F287" t="s">
        <v>488</v>
      </c>
      <c r="G287" s="4">
        <v>0</v>
      </c>
      <c r="H287" s="4">
        <v>0</v>
      </c>
      <c r="I287" s="4">
        <v>0</v>
      </c>
      <c r="J287" s="4">
        <v>0</v>
      </c>
    </row>
    <row r="288" spans="2:10" x14ac:dyDescent="0.25">
      <c r="B288"/>
      <c r="E288">
        <v>9696</v>
      </c>
      <c r="F288" t="s">
        <v>489</v>
      </c>
      <c r="G288" s="4">
        <v>2500</v>
      </c>
      <c r="H288" s="4">
        <v>4000</v>
      </c>
      <c r="I288" s="4">
        <v>4000</v>
      </c>
      <c r="J288" s="4">
        <v>4000</v>
      </c>
    </row>
    <row r="289" spans="1:10" x14ac:dyDescent="0.25">
      <c r="B289"/>
      <c r="F289" t="s">
        <v>490</v>
      </c>
      <c r="G289" s="4"/>
      <c r="H289" s="4">
        <v>0</v>
      </c>
      <c r="I289" s="4">
        <v>0</v>
      </c>
      <c r="J289" s="4">
        <v>0</v>
      </c>
    </row>
    <row r="290" spans="1:10" x14ac:dyDescent="0.25">
      <c r="B290"/>
      <c r="E290">
        <v>10545</v>
      </c>
      <c r="F290" t="s">
        <v>491</v>
      </c>
      <c r="G290" s="4"/>
      <c r="H290" s="4">
        <v>0</v>
      </c>
      <c r="I290" s="4">
        <v>0</v>
      </c>
      <c r="J290" s="4">
        <v>0</v>
      </c>
    </row>
    <row r="291" spans="1:10" x14ac:dyDescent="0.25">
      <c r="B291"/>
      <c r="E291">
        <v>10546</v>
      </c>
      <c r="F291" t="s">
        <v>492</v>
      </c>
      <c r="G291" s="4">
        <v>29750</v>
      </c>
      <c r="H291" s="4">
        <v>35000</v>
      </c>
      <c r="I291" s="4">
        <v>30000</v>
      </c>
      <c r="J291" s="4">
        <v>30000</v>
      </c>
    </row>
    <row r="292" spans="1:10" x14ac:dyDescent="0.25">
      <c r="B292"/>
      <c r="F292" t="s">
        <v>493</v>
      </c>
      <c r="G292" s="4"/>
      <c r="H292" s="4">
        <v>0</v>
      </c>
      <c r="I292" s="4">
        <v>0</v>
      </c>
      <c r="J292" s="4">
        <v>0</v>
      </c>
    </row>
    <row r="293" spans="1:10" x14ac:dyDescent="0.25">
      <c r="B293"/>
      <c r="D293" t="s">
        <v>234</v>
      </c>
      <c r="G293" s="4">
        <v>32250</v>
      </c>
      <c r="H293" s="4">
        <v>39000</v>
      </c>
      <c r="I293" s="4">
        <v>34000</v>
      </c>
      <c r="J293" s="4">
        <v>34000</v>
      </c>
    </row>
    <row r="294" spans="1:10" x14ac:dyDescent="0.25">
      <c r="B294"/>
      <c r="C294" t="s">
        <v>494</v>
      </c>
      <c r="G294" s="4">
        <v>342318</v>
      </c>
      <c r="H294" s="4">
        <v>421050</v>
      </c>
      <c r="I294" s="4">
        <v>431050</v>
      </c>
      <c r="J294" s="4">
        <v>431050</v>
      </c>
    </row>
    <row r="295" spans="1:10" ht="30" x14ac:dyDescent="0.25">
      <c r="B295"/>
      <c r="C295" s="5" t="s">
        <v>495</v>
      </c>
      <c r="D295" t="s">
        <v>136</v>
      </c>
      <c r="E295">
        <v>12627</v>
      </c>
      <c r="F295" t="s">
        <v>496</v>
      </c>
      <c r="G295" s="4"/>
      <c r="H295" s="4"/>
      <c r="I295" s="4"/>
      <c r="J295" s="4"/>
    </row>
    <row r="296" spans="1:10" x14ac:dyDescent="0.25">
      <c r="B296"/>
      <c r="F296" t="s">
        <v>497</v>
      </c>
      <c r="G296" s="4">
        <v>29400</v>
      </c>
      <c r="H296" s="4">
        <v>8000</v>
      </c>
      <c r="I296" s="4">
        <v>8000</v>
      </c>
      <c r="J296" s="4">
        <v>8000</v>
      </c>
    </row>
    <row r="297" spans="1:10" x14ac:dyDescent="0.25">
      <c r="B297"/>
      <c r="D297" t="s">
        <v>234</v>
      </c>
      <c r="G297" s="4">
        <v>29400</v>
      </c>
      <c r="H297" s="4">
        <v>8000</v>
      </c>
      <c r="I297" s="4">
        <v>8000</v>
      </c>
      <c r="J297" s="4">
        <v>8000</v>
      </c>
    </row>
    <row r="298" spans="1:10" x14ac:dyDescent="0.25">
      <c r="B298"/>
      <c r="C298" t="s">
        <v>498</v>
      </c>
      <c r="G298" s="4">
        <v>29400</v>
      </c>
      <c r="H298" s="4">
        <v>8000</v>
      </c>
      <c r="I298" s="4">
        <v>8000</v>
      </c>
      <c r="J298" s="4">
        <v>8000</v>
      </c>
    </row>
    <row r="299" spans="1:10" x14ac:dyDescent="0.25">
      <c r="B299" t="s">
        <v>499</v>
      </c>
      <c r="C299"/>
      <c r="G299" s="4">
        <v>371718</v>
      </c>
      <c r="H299" s="4">
        <v>429050</v>
      </c>
      <c r="I299" s="4">
        <v>439050</v>
      </c>
      <c r="J299" s="4">
        <v>439050</v>
      </c>
    </row>
    <row r="300" spans="1:10" x14ac:dyDescent="0.25">
      <c r="A300" t="s">
        <v>500</v>
      </c>
      <c r="B300" t="s">
        <v>501</v>
      </c>
      <c r="C300" s="5" t="s">
        <v>502</v>
      </c>
      <c r="D300" t="s">
        <v>204</v>
      </c>
      <c r="E300">
        <v>4195</v>
      </c>
      <c r="F300" t="s">
        <v>503</v>
      </c>
      <c r="G300" s="4">
        <v>13350</v>
      </c>
      <c r="H300" s="4">
        <v>10500</v>
      </c>
      <c r="I300" s="4">
        <v>10500</v>
      </c>
      <c r="J300" s="4">
        <v>10500</v>
      </c>
    </row>
    <row r="301" spans="1:10" x14ac:dyDescent="0.25">
      <c r="B301"/>
      <c r="D301" t="s">
        <v>214</v>
      </c>
      <c r="G301" s="4">
        <v>13350</v>
      </c>
      <c r="H301" s="4">
        <v>10500</v>
      </c>
      <c r="I301" s="4">
        <v>10500</v>
      </c>
      <c r="J301" s="4">
        <v>10500</v>
      </c>
    </row>
    <row r="302" spans="1:10" x14ac:dyDescent="0.25">
      <c r="B302"/>
      <c r="C302" t="s">
        <v>504</v>
      </c>
      <c r="G302" s="4">
        <v>13350</v>
      </c>
      <c r="H302" s="4">
        <v>10500</v>
      </c>
      <c r="I302" s="4">
        <v>10500</v>
      </c>
      <c r="J302" s="4">
        <v>10500</v>
      </c>
    </row>
    <row r="303" spans="1:10" x14ac:dyDescent="0.25">
      <c r="B303"/>
      <c r="C303" s="5" t="s">
        <v>505</v>
      </c>
      <c r="D303" t="s">
        <v>204</v>
      </c>
      <c r="E303">
        <v>3520</v>
      </c>
      <c r="F303" t="s">
        <v>506</v>
      </c>
      <c r="G303" s="4">
        <v>1500</v>
      </c>
      <c r="H303" s="4">
        <v>1500</v>
      </c>
      <c r="I303" s="4">
        <v>1500</v>
      </c>
      <c r="J303" s="4">
        <v>1500</v>
      </c>
    </row>
    <row r="304" spans="1:10" x14ac:dyDescent="0.25">
      <c r="B304"/>
      <c r="E304">
        <v>3530</v>
      </c>
      <c r="F304" t="s">
        <v>507</v>
      </c>
      <c r="G304" s="4">
        <v>5000</v>
      </c>
      <c r="H304" s="4">
        <v>5000</v>
      </c>
      <c r="I304" s="4">
        <v>5000</v>
      </c>
      <c r="J304" s="4">
        <v>5000</v>
      </c>
    </row>
    <row r="305" spans="2:10" x14ac:dyDescent="0.25">
      <c r="B305"/>
      <c r="E305">
        <v>6492</v>
      </c>
      <c r="F305" t="s">
        <v>508</v>
      </c>
      <c r="G305" s="4">
        <v>8500</v>
      </c>
      <c r="H305" s="4">
        <v>9500</v>
      </c>
      <c r="I305" s="4">
        <v>9500</v>
      </c>
      <c r="J305" s="4">
        <v>9500</v>
      </c>
    </row>
    <row r="306" spans="2:10" x14ac:dyDescent="0.25">
      <c r="B306"/>
      <c r="E306">
        <v>6493</v>
      </c>
      <c r="F306" t="s">
        <v>509</v>
      </c>
      <c r="G306" s="4">
        <v>27500</v>
      </c>
      <c r="H306" s="4">
        <v>41000</v>
      </c>
      <c r="I306" s="4">
        <v>41000</v>
      </c>
      <c r="J306" s="4">
        <v>41000</v>
      </c>
    </row>
    <row r="307" spans="2:10" x14ac:dyDescent="0.25">
      <c r="B307"/>
      <c r="E307">
        <v>6495</v>
      </c>
      <c r="F307" t="s">
        <v>510</v>
      </c>
      <c r="G307" s="4">
        <v>54000</v>
      </c>
      <c r="H307" s="4">
        <v>48000</v>
      </c>
      <c r="I307" s="4">
        <v>48000</v>
      </c>
      <c r="J307" s="4">
        <v>48000</v>
      </c>
    </row>
    <row r="308" spans="2:10" x14ac:dyDescent="0.25">
      <c r="B308"/>
      <c r="E308">
        <v>6500</v>
      </c>
      <c r="F308" t="s">
        <v>511</v>
      </c>
      <c r="G308" s="4">
        <v>18500</v>
      </c>
      <c r="H308" s="4">
        <v>18500</v>
      </c>
      <c r="I308" s="4">
        <v>18500</v>
      </c>
      <c r="J308" s="4">
        <v>18500</v>
      </c>
    </row>
    <row r="309" spans="2:10" x14ac:dyDescent="0.25">
      <c r="B309"/>
      <c r="E309">
        <v>6505</v>
      </c>
      <c r="F309" t="s">
        <v>512</v>
      </c>
      <c r="G309" s="4">
        <v>100</v>
      </c>
      <c r="H309" s="4">
        <v>100</v>
      </c>
      <c r="I309" s="4">
        <v>100</v>
      </c>
      <c r="J309" s="4">
        <v>100</v>
      </c>
    </row>
    <row r="310" spans="2:10" x14ac:dyDescent="0.25">
      <c r="B310"/>
      <c r="E310">
        <v>6510</v>
      </c>
      <c r="F310" t="s">
        <v>513</v>
      </c>
      <c r="G310" s="4">
        <v>13000</v>
      </c>
      <c r="H310" s="4">
        <v>13000</v>
      </c>
      <c r="I310" s="4">
        <v>13000</v>
      </c>
      <c r="J310" s="4">
        <v>13000</v>
      </c>
    </row>
    <row r="311" spans="2:10" x14ac:dyDescent="0.25">
      <c r="B311"/>
      <c r="E311">
        <v>6515</v>
      </c>
      <c r="F311" t="s">
        <v>514</v>
      </c>
      <c r="G311" s="4">
        <v>3100</v>
      </c>
      <c r="H311" s="4">
        <v>3100</v>
      </c>
      <c r="I311" s="4">
        <v>3100</v>
      </c>
      <c r="J311" s="4">
        <v>3100</v>
      </c>
    </row>
    <row r="312" spans="2:10" x14ac:dyDescent="0.25">
      <c r="B312"/>
      <c r="E312">
        <v>6518</v>
      </c>
      <c r="F312" t="s">
        <v>515</v>
      </c>
      <c r="G312" s="4">
        <v>18000</v>
      </c>
      <c r="H312" s="4">
        <v>18500</v>
      </c>
      <c r="I312" s="4">
        <v>18500</v>
      </c>
      <c r="J312" s="4">
        <v>18500</v>
      </c>
    </row>
    <row r="313" spans="2:10" x14ac:dyDescent="0.25">
      <c r="B313"/>
      <c r="E313">
        <v>6519</v>
      </c>
      <c r="F313" t="s">
        <v>516</v>
      </c>
      <c r="G313" s="4">
        <v>14090</v>
      </c>
      <c r="H313" s="4">
        <v>14200</v>
      </c>
      <c r="I313" s="4">
        <v>14200</v>
      </c>
      <c r="J313" s="4">
        <v>14200</v>
      </c>
    </row>
    <row r="314" spans="2:10" x14ac:dyDescent="0.25">
      <c r="B314"/>
      <c r="E314">
        <v>6520</v>
      </c>
      <c r="F314" t="s">
        <v>517</v>
      </c>
      <c r="G314" s="4">
        <v>5080</v>
      </c>
      <c r="H314" s="4">
        <v>5100</v>
      </c>
      <c r="I314" s="4">
        <v>5100</v>
      </c>
      <c r="J314" s="4">
        <v>5100</v>
      </c>
    </row>
    <row r="315" spans="2:10" x14ac:dyDescent="0.25">
      <c r="B315"/>
      <c r="E315">
        <v>6521</v>
      </c>
      <c r="F315" t="s">
        <v>518</v>
      </c>
      <c r="G315" s="4">
        <v>8000</v>
      </c>
      <c r="H315" s="4">
        <v>8000</v>
      </c>
      <c r="I315" s="4">
        <v>8000</v>
      </c>
      <c r="J315" s="4">
        <v>8000</v>
      </c>
    </row>
    <row r="316" spans="2:10" x14ac:dyDescent="0.25">
      <c r="B316"/>
      <c r="E316">
        <v>6523</v>
      </c>
      <c r="F316" t="s">
        <v>519</v>
      </c>
      <c r="G316" s="4"/>
      <c r="H316" s="4">
        <v>0</v>
      </c>
      <c r="I316" s="4">
        <v>0</v>
      </c>
      <c r="J316" s="4">
        <v>0</v>
      </c>
    </row>
    <row r="317" spans="2:10" x14ac:dyDescent="0.25">
      <c r="B317"/>
      <c r="E317">
        <v>6525</v>
      </c>
      <c r="F317" t="s">
        <v>520</v>
      </c>
      <c r="G317" s="4">
        <v>10000</v>
      </c>
      <c r="H317" s="4">
        <v>10000</v>
      </c>
      <c r="I317" s="4">
        <v>10000</v>
      </c>
      <c r="J317" s="4">
        <v>10000</v>
      </c>
    </row>
    <row r="318" spans="2:10" x14ac:dyDescent="0.25">
      <c r="B318"/>
      <c r="E318">
        <v>6526</v>
      </c>
      <c r="F318" t="s">
        <v>521</v>
      </c>
      <c r="G318" s="4">
        <v>2500</v>
      </c>
      <c r="H318" s="4">
        <v>2500</v>
      </c>
      <c r="I318" s="4">
        <v>2500</v>
      </c>
      <c r="J318" s="4">
        <v>2500</v>
      </c>
    </row>
    <row r="319" spans="2:10" x14ac:dyDescent="0.25">
      <c r="B319"/>
      <c r="E319">
        <v>6528</v>
      </c>
      <c r="F319" t="s">
        <v>522</v>
      </c>
      <c r="G319" s="4">
        <v>5000</v>
      </c>
      <c r="H319" s="4">
        <v>5000</v>
      </c>
      <c r="I319" s="4">
        <v>5000</v>
      </c>
      <c r="J319" s="4">
        <v>5000</v>
      </c>
    </row>
    <row r="320" spans="2:10" x14ac:dyDescent="0.25">
      <c r="B320"/>
      <c r="E320">
        <v>6529</v>
      </c>
      <c r="F320" t="s">
        <v>523</v>
      </c>
      <c r="G320" s="4">
        <v>7410</v>
      </c>
      <c r="H320" s="4">
        <v>4000</v>
      </c>
      <c r="I320" s="4">
        <v>4000</v>
      </c>
      <c r="J320" s="4">
        <v>4000</v>
      </c>
    </row>
    <row r="321" spans="1:10" x14ac:dyDescent="0.25">
      <c r="B321"/>
      <c r="D321" t="s">
        <v>214</v>
      </c>
      <c r="G321" s="4">
        <v>201280</v>
      </c>
      <c r="H321" s="4">
        <v>207000</v>
      </c>
      <c r="I321" s="4">
        <v>207000</v>
      </c>
      <c r="J321" s="4">
        <v>207000</v>
      </c>
    </row>
    <row r="322" spans="1:10" x14ac:dyDescent="0.25">
      <c r="B322"/>
      <c r="D322" t="s">
        <v>136</v>
      </c>
      <c r="E322">
        <v>9703</v>
      </c>
      <c r="F322" t="s">
        <v>524</v>
      </c>
      <c r="G322" s="4"/>
      <c r="H322" s="4"/>
      <c r="I322" s="4"/>
      <c r="J322" s="4"/>
    </row>
    <row r="323" spans="1:10" x14ac:dyDescent="0.25">
      <c r="B323"/>
      <c r="F323" t="s">
        <v>525</v>
      </c>
      <c r="G323" s="4">
        <v>0</v>
      </c>
      <c r="H323" s="4">
        <v>0</v>
      </c>
      <c r="I323" s="4">
        <v>0</v>
      </c>
      <c r="J323" s="4">
        <v>0</v>
      </c>
    </row>
    <row r="324" spans="1:10" x14ac:dyDescent="0.25">
      <c r="B324"/>
      <c r="E324">
        <v>10564</v>
      </c>
      <c r="F324" t="s">
        <v>526</v>
      </c>
      <c r="G324" s="4">
        <v>67000</v>
      </c>
      <c r="H324" s="4">
        <v>65000</v>
      </c>
      <c r="I324" s="4">
        <v>15000</v>
      </c>
      <c r="J324" s="4">
        <v>15000</v>
      </c>
    </row>
    <row r="325" spans="1:10" x14ac:dyDescent="0.25">
      <c r="B325"/>
      <c r="F325" t="s">
        <v>527</v>
      </c>
      <c r="G325" s="4"/>
      <c r="H325" s="4">
        <v>0</v>
      </c>
      <c r="I325" s="4">
        <v>0</v>
      </c>
      <c r="J325" s="4">
        <v>0</v>
      </c>
    </row>
    <row r="326" spans="1:10" x14ac:dyDescent="0.25">
      <c r="B326"/>
      <c r="E326">
        <v>10612</v>
      </c>
      <c r="F326" t="s">
        <v>528</v>
      </c>
      <c r="G326" s="4"/>
      <c r="H326" s="4"/>
      <c r="I326" s="4"/>
      <c r="J326" s="4">
        <v>0</v>
      </c>
    </row>
    <row r="327" spans="1:10" x14ac:dyDescent="0.25">
      <c r="B327"/>
      <c r="E327">
        <v>10613</v>
      </c>
      <c r="F327" t="s">
        <v>529</v>
      </c>
      <c r="G327" s="4"/>
      <c r="H327" s="4">
        <v>0</v>
      </c>
      <c r="I327" s="4">
        <v>0</v>
      </c>
      <c r="J327" s="4">
        <v>0</v>
      </c>
    </row>
    <row r="328" spans="1:10" x14ac:dyDescent="0.25">
      <c r="B328"/>
      <c r="E328">
        <v>10615</v>
      </c>
      <c r="F328" t="s">
        <v>530</v>
      </c>
      <c r="G328" s="4"/>
      <c r="H328" s="4"/>
      <c r="I328" s="4"/>
      <c r="J328" s="4">
        <v>450000</v>
      </c>
    </row>
    <row r="329" spans="1:10" x14ac:dyDescent="0.25">
      <c r="B329"/>
      <c r="D329" t="s">
        <v>234</v>
      </c>
      <c r="G329" s="4">
        <v>67000</v>
      </c>
      <c r="H329" s="4">
        <v>65000</v>
      </c>
      <c r="I329" s="4">
        <v>15000</v>
      </c>
      <c r="J329" s="4">
        <v>465000</v>
      </c>
    </row>
    <row r="330" spans="1:10" x14ac:dyDescent="0.25">
      <c r="B330"/>
      <c r="C330" t="s">
        <v>531</v>
      </c>
      <c r="G330" s="4">
        <v>268280</v>
      </c>
      <c r="H330" s="4">
        <v>272000</v>
      </c>
      <c r="I330" s="4">
        <v>222000</v>
      </c>
      <c r="J330" s="4">
        <v>672000</v>
      </c>
    </row>
    <row r="331" spans="1:10" x14ac:dyDescent="0.25">
      <c r="B331" t="s">
        <v>532</v>
      </c>
      <c r="C331"/>
      <c r="G331" s="4">
        <v>281630</v>
      </c>
      <c r="H331" s="4">
        <v>282500</v>
      </c>
      <c r="I331" s="4">
        <v>232500</v>
      </c>
      <c r="J331" s="4">
        <v>682500</v>
      </c>
    </row>
    <row r="332" spans="1:10" ht="30" x14ac:dyDescent="0.25">
      <c r="A332" t="s">
        <v>533</v>
      </c>
      <c r="B332" t="s">
        <v>534</v>
      </c>
      <c r="C332" s="5" t="s">
        <v>535</v>
      </c>
      <c r="D332" t="s">
        <v>136</v>
      </c>
      <c r="E332">
        <v>9692</v>
      </c>
      <c r="F332" t="s">
        <v>536</v>
      </c>
      <c r="G332" s="4"/>
      <c r="H332" s="4">
        <v>405000</v>
      </c>
      <c r="I332" s="4"/>
      <c r="J332" s="4"/>
    </row>
    <row r="333" spans="1:10" x14ac:dyDescent="0.25">
      <c r="B333"/>
      <c r="D333" t="s">
        <v>234</v>
      </c>
      <c r="G333" s="4"/>
      <c r="H333" s="4">
        <v>405000</v>
      </c>
      <c r="I333" s="4"/>
      <c r="J333" s="4"/>
    </row>
    <row r="334" spans="1:10" x14ac:dyDescent="0.25">
      <c r="B334"/>
      <c r="C334" t="s">
        <v>537</v>
      </c>
      <c r="G334" s="4"/>
      <c r="H334" s="4">
        <v>405000</v>
      </c>
      <c r="I334" s="4"/>
      <c r="J334" s="4"/>
    </row>
    <row r="335" spans="1:10" x14ac:dyDescent="0.25">
      <c r="B335" t="s">
        <v>538</v>
      </c>
      <c r="C335"/>
      <c r="G335" s="4"/>
      <c r="H335" s="4">
        <v>405000</v>
      </c>
      <c r="I335" s="4"/>
      <c r="J335" s="4"/>
    </row>
    <row r="336" spans="1:10" ht="45" x14ac:dyDescent="0.25">
      <c r="A336" t="s">
        <v>539</v>
      </c>
      <c r="B336" t="s">
        <v>540</v>
      </c>
      <c r="C336" s="5" t="s">
        <v>541</v>
      </c>
      <c r="D336" t="s">
        <v>204</v>
      </c>
      <c r="E336">
        <v>361</v>
      </c>
      <c r="F336" t="s">
        <v>139</v>
      </c>
      <c r="G336" s="4">
        <v>0</v>
      </c>
      <c r="H336" s="4">
        <v>0</v>
      </c>
      <c r="I336" s="4">
        <v>0</v>
      </c>
      <c r="J336" s="4">
        <v>0</v>
      </c>
    </row>
    <row r="337" spans="2:10" x14ac:dyDescent="0.25">
      <c r="B337"/>
      <c r="E337">
        <v>4154</v>
      </c>
      <c r="F337" t="s">
        <v>542</v>
      </c>
      <c r="G337" s="4">
        <v>1500</v>
      </c>
      <c r="H337" s="4">
        <v>1500</v>
      </c>
      <c r="I337" s="4">
        <v>1500</v>
      </c>
      <c r="J337" s="4">
        <v>1500</v>
      </c>
    </row>
    <row r="338" spans="2:10" x14ac:dyDescent="0.25">
      <c r="B338"/>
      <c r="E338">
        <v>4155</v>
      </c>
      <c r="F338" t="s">
        <v>543</v>
      </c>
      <c r="G338" s="4">
        <v>2500</v>
      </c>
      <c r="H338" s="4">
        <v>2500</v>
      </c>
      <c r="I338" s="4">
        <v>2500</v>
      </c>
      <c r="J338" s="4">
        <v>2500</v>
      </c>
    </row>
    <row r="339" spans="2:10" x14ac:dyDescent="0.25">
      <c r="B339"/>
      <c r="E339">
        <v>4158</v>
      </c>
      <c r="F339" t="s">
        <v>544</v>
      </c>
      <c r="G339" s="4">
        <v>500</v>
      </c>
      <c r="H339" s="4">
        <v>500</v>
      </c>
      <c r="I339" s="4">
        <v>500</v>
      </c>
      <c r="J339" s="4">
        <v>500</v>
      </c>
    </row>
    <row r="340" spans="2:10" x14ac:dyDescent="0.25">
      <c r="B340"/>
      <c r="E340">
        <v>4160</v>
      </c>
      <c r="F340" t="s">
        <v>545</v>
      </c>
      <c r="G340" s="4">
        <v>3500</v>
      </c>
      <c r="H340" s="4">
        <v>3500</v>
      </c>
      <c r="I340" s="4">
        <v>3500</v>
      </c>
      <c r="J340" s="4">
        <v>3500</v>
      </c>
    </row>
    <row r="341" spans="2:10" x14ac:dyDescent="0.25">
      <c r="B341"/>
      <c r="E341">
        <v>4163</v>
      </c>
      <c r="F341" t="s">
        <v>546</v>
      </c>
      <c r="G341" s="4">
        <v>5500</v>
      </c>
      <c r="H341" s="4">
        <v>5500</v>
      </c>
      <c r="I341" s="4">
        <v>5500</v>
      </c>
      <c r="J341" s="4">
        <v>5500</v>
      </c>
    </row>
    <row r="342" spans="2:10" x14ac:dyDescent="0.25">
      <c r="B342"/>
      <c r="E342">
        <v>4185</v>
      </c>
      <c r="F342" t="s">
        <v>547</v>
      </c>
      <c r="G342" s="4">
        <v>3500</v>
      </c>
      <c r="H342" s="4">
        <v>0</v>
      </c>
      <c r="I342" s="4">
        <v>0</v>
      </c>
      <c r="J342" s="4">
        <v>0</v>
      </c>
    </row>
    <row r="343" spans="2:10" x14ac:dyDescent="0.25">
      <c r="B343"/>
      <c r="D343" t="s">
        <v>214</v>
      </c>
      <c r="G343" s="4">
        <v>17000</v>
      </c>
      <c r="H343" s="4">
        <v>13500</v>
      </c>
      <c r="I343" s="4">
        <v>13500</v>
      </c>
      <c r="J343" s="4">
        <v>13500</v>
      </c>
    </row>
    <row r="344" spans="2:10" x14ac:dyDescent="0.25">
      <c r="B344"/>
      <c r="D344" t="s">
        <v>136</v>
      </c>
      <c r="E344">
        <v>9690</v>
      </c>
      <c r="F344" t="s">
        <v>548</v>
      </c>
      <c r="G344" s="4">
        <v>4000</v>
      </c>
      <c r="H344" s="4">
        <v>4000</v>
      </c>
      <c r="I344" s="4">
        <v>4000</v>
      </c>
      <c r="J344" s="4">
        <v>4000</v>
      </c>
    </row>
    <row r="345" spans="2:10" x14ac:dyDescent="0.25">
      <c r="B345"/>
      <c r="F345" t="s">
        <v>549</v>
      </c>
      <c r="G345" s="4">
        <v>0</v>
      </c>
      <c r="H345" s="4">
        <v>0</v>
      </c>
      <c r="I345" s="4">
        <v>0</v>
      </c>
      <c r="J345" s="4">
        <v>0</v>
      </c>
    </row>
    <row r="346" spans="2:10" x14ac:dyDescent="0.25">
      <c r="B346"/>
      <c r="E346">
        <v>9693</v>
      </c>
      <c r="F346" t="s">
        <v>550</v>
      </c>
      <c r="G346" s="4">
        <v>896.5</v>
      </c>
      <c r="H346" s="4">
        <v>0</v>
      </c>
      <c r="I346" s="4">
        <v>0</v>
      </c>
      <c r="J346" s="4">
        <v>0</v>
      </c>
    </row>
    <row r="347" spans="2:10" x14ac:dyDescent="0.25">
      <c r="B347"/>
      <c r="F347" t="s">
        <v>551</v>
      </c>
      <c r="G347" s="4">
        <v>237145</v>
      </c>
      <c r="H347" s="4">
        <v>122100</v>
      </c>
      <c r="I347" s="4">
        <v>50000</v>
      </c>
      <c r="J347" s="4">
        <v>50000</v>
      </c>
    </row>
    <row r="348" spans="2:10" x14ac:dyDescent="0.25">
      <c r="B348"/>
      <c r="E348">
        <v>9697</v>
      </c>
      <c r="F348" t="s">
        <v>552</v>
      </c>
      <c r="G348" s="4">
        <v>3806.04</v>
      </c>
      <c r="H348" s="4"/>
      <c r="I348" s="4"/>
      <c r="J348" s="4"/>
    </row>
    <row r="349" spans="2:10" x14ac:dyDescent="0.25">
      <c r="B349"/>
      <c r="F349" t="s">
        <v>553</v>
      </c>
      <c r="G349" s="4">
        <v>38000</v>
      </c>
      <c r="H349" s="4">
        <v>15000</v>
      </c>
      <c r="I349" s="4">
        <v>98000</v>
      </c>
      <c r="J349" s="4">
        <v>190000</v>
      </c>
    </row>
    <row r="350" spans="2:10" x14ac:dyDescent="0.25">
      <c r="B350"/>
      <c r="E350">
        <v>9706</v>
      </c>
      <c r="F350" t="s">
        <v>554</v>
      </c>
      <c r="G350" s="4"/>
      <c r="H350" s="4"/>
      <c r="I350" s="4"/>
      <c r="J350" s="4"/>
    </row>
    <row r="351" spans="2:10" x14ac:dyDescent="0.25">
      <c r="B351"/>
      <c r="F351" t="s">
        <v>555</v>
      </c>
      <c r="G351" s="4">
        <v>0</v>
      </c>
      <c r="H351" s="4">
        <v>0</v>
      </c>
      <c r="I351" s="4">
        <v>0</v>
      </c>
      <c r="J351" s="4">
        <v>0</v>
      </c>
    </row>
    <row r="352" spans="2:10" x14ac:dyDescent="0.25">
      <c r="B352"/>
      <c r="E352">
        <v>10203</v>
      </c>
      <c r="F352" t="s">
        <v>556</v>
      </c>
      <c r="G352" s="4"/>
      <c r="H352" s="4"/>
      <c r="I352" s="4"/>
      <c r="J352" s="4"/>
    </row>
    <row r="353" spans="2:10" x14ac:dyDescent="0.25">
      <c r="B353"/>
      <c r="F353" t="s">
        <v>557</v>
      </c>
      <c r="G353" s="4">
        <v>8000</v>
      </c>
      <c r="H353" s="4">
        <v>20000</v>
      </c>
      <c r="I353" s="4">
        <v>10000</v>
      </c>
      <c r="J353" s="4">
        <v>0</v>
      </c>
    </row>
    <row r="354" spans="2:10" x14ac:dyDescent="0.25">
      <c r="B354"/>
      <c r="E354">
        <v>10575</v>
      </c>
      <c r="F354" t="s">
        <v>558</v>
      </c>
      <c r="G354" s="4"/>
      <c r="H354" s="4"/>
      <c r="I354" s="4"/>
      <c r="J354" s="4"/>
    </row>
    <row r="355" spans="2:10" x14ac:dyDescent="0.25">
      <c r="B355"/>
      <c r="F355" t="s">
        <v>559</v>
      </c>
      <c r="G355" s="4">
        <v>4500</v>
      </c>
      <c r="H355" s="4">
        <v>4500</v>
      </c>
      <c r="I355" s="4">
        <v>4500</v>
      </c>
      <c r="J355" s="4">
        <v>4500</v>
      </c>
    </row>
    <row r="356" spans="2:10" x14ac:dyDescent="0.25">
      <c r="B356"/>
      <c r="E356">
        <v>11400</v>
      </c>
      <c r="F356" t="s">
        <v>560</v>
      </c>
      <c r="G356" s="4"/>
      <c r="H356" s="4"/>
      <c r="I356" s="4"/>
      <c r="J356" s="4"/>
    </row>
    <row r="357" spans="2:10" x14ac:dyDescent="0.25">
      <c r="B357"/>
      <c r="F357" t="s">
        <v>561</v>
      </c>
      <c r="G357" s="4">
        <v>4500</v>
      </c>
      <c r="H357" s="4">
        <v>4500</v>
      </c>
      <c r="I357" s="4">
        <v>4500</v>
      </c>
      <c r="J357" s="4">
        <v>4500</v>
      </c>
    </row>
    <row r="358" spans="2:10" x14ac:dyDescent="0.25">
      <c r="B358"/>
      <c r="E358">
        <v>12625</v>
      </c>
      <c r="F358" t="s">
        <v>562</v>
      </c>
      <c r="G358" s="4"/>
      <c r="H358" s="4"/>
      <c r="I358" s="4"/>
      <c r="J358" s="4"/>
    </row>
    <row r="359" spans="2:10" x14ac:dyDescent="0.25">
      <c r="B359"/>
      <c r="F359" t="s">
        <v>563</v>
      </c>
      <c r="G359" s="4">
        <v>0</v>
      </c>
      <c r="H359" s="4">
        <v>0</v>
      </c>
      <c r="I359" s="4">
        <v>0</v>
      </c>
      <c r="J359" s="4">
        <v>0</v>
      </c>
    </row>
    <row r="360" spans="2:10" x14ac:dyDescent="0.25">
      <c r="B360"/>
      <c r="E360">
        <v>12626</v>
      </c>
      <c r="F360" t="s">
        <v>564</v>
      </c>
      <c r="G360" s="4"/>
      <c r="H360" s="4"/>
      <c r="I360" s="4"/>
      <c r="J360" s="4"/>
    </row>
    <row r="361" spans="2:10" x14ac:dyDescent="0.25">
      <c r="B361"/>
      <c r="F361" t="s">
        <v>565</v>
      </c>
      <c r="G361" s="4">
        <v>13125.78</v>
      </c>
      <c r="H361" s="4">
        <v>55700</v>
      </c>
      <c r="I361" s="4">
        <v>10000</v>
      </c>
      <c r="J361" s="4">
        <v>10000</v>
      </c>
    </row>
    <row r="362" spans="2:10" x14ac:dyDescent="0.25">
      <c r="B362"/>
      <c r="D362" t="s">
        <v>234</v>
      </c>
      <c r="G362" s="4">
        <v>313973.32000000007</v>
      </c>
      <c r="H362" s="4">
        <v>225800</v>
      </c>
      <c r="I362" s="4">
        <v>181000</v>
      </c>
      <c r="J362" s="4">
        <v>263000</v>
      </c>
    </row>
    <row r="363" spans="2:10" x14ac:dyDescent="0.25">
      <c r="B363"/>
      <c r="C363" t="s">
        <v>566</v>
      </c>
      <c r="G363" s="4">
        <v>330973.32</v>
      </c>
      <c r="H363" s="4">
        <v>239300</v>
      </c>
      <c r="I363" s="4">
        <v>194500</v>
      </c>
      <c r="J363" s="4">
        <v>276500</v>
      </c>
    </row>
    <row r="364" spans="2:10" ht="30" x14ac:dyDescent="0.25">
      <c r="B364"/>
      <c r="C364" s="5" t="s">
        <v>567</v>
      </c>
      <c r="D364" t="s">
        <v>204</v>
      </c>
      <c r="E364">
        <v>4290</v>
      </c>
      <c r="F364" t="s">
        <v>568</v>
      </c>
      <c r="G364" s="4">
        <v>1000</v>
      </c>
      <c r="H364" s="4">
        <v>1000</v>
      </c>
      <c r="I364" s="4">
        <v>1000</v>
      </c>
      <c r="J364" s="4">
        <v>1000</v>
      </c>
    </row>
    <row r="365" spans="2:10" x14ac:dyDescent="0.25">
      <c r="B365"/>
      <c r="E365">
        <v>4296</v>
      </c>
      <c r="F365" t="s">
        <v>569</v>
      </c>
      <c r="G365" s="4">
        <v>1000</v>
      </c>
      <c r="H365" s="4">
        <v>1000</v>
      </c>
      <c r="I365" s="4">
        <v>1000</v>
      </c>
      <c r="J365" s="4">
        <v>1000</v>
      </c>
    </row>
    <row r="366" spans="2:10" x14ac:dyDescent="0.25">
      <c r="B366"/>
      <c r="E366">
        <v>7337</v>
      </c>
      <c r="F366" t="s">
        <v>570</v>
      </c>
      <c r="G366" s="4">
        <v>16000</v>
      </c>
      <c r="H366" s="4">
        <v>0</v>
      </c>
      <c r="I366" s="4">
        <v>16000</v>
      </c>
      <c r="J366" s="4">
        <v>0</v>
      </c>
    </row>
    <row r="367" spans="2:10" x14ac:dyDescent="0.25">
      <c r="B367"/>
      <c r="D367" t="s">
        <v>214</v>
      </c>
      <c r="G367" s="4">
        <v>18000</v>
      </c>
      <c r="H367" s="4">
        <v>2000</v>
      </c>
      <c r="I367" s="4">
        <v>18000</v>
      </c>
      <c r="J367" s="4">
        <v>2000</v>
      </c>
    </row>
    <row r="368" spans="2:10" x14ac:dyDescent="0.25">
      <c r="B368"/>
      <c r="D368" t="s">
        <v>136</v>
      </c>
      <c r="E368">
        <v>9702</v>
      </c>
      <c r="F368" t="s">
        <v>571</v>
      </c>
      <c r="G368" s="4"/>
      <c r="H368" s="4"/>
      <c r="I368" s="4"/>
      <c r="J368" s="4"/>
    </row>
    <row r="369" spans="2:10" x14ac:dyDescent="0.25">
      <c r="B369"/>
      <c r="F369" t="s">
        <v>572</v>
      </c>
      <c r="G369" s="4">
        <v>13403</v>
      </c>
      <c r="H369" s="4">
        <v>0</v>
      </c>
      <c r="I369" s="4">
        <v>5000</v>
      </c>
      <c r="J369" s="4">
        <v>0</v>
      </c>
    </row>
    <row r="370" spans="2:10" x14ac:dyDescent="0.25">
      <c r="B370"/>
      <c r="E370">
        <v>9707</v>
      </c>
      <c r="F370" t="s">
        <v>573</v>
      </c>
      <c r="G370" s="4"/>
      <c r="H370" s="4"/>
      <c r="I370" s="4"/>
      <c r="J370" s="4"/>
    </row>
    <row r="371" spans="2:10" x14ac:dyDescent="0.25">
      <c r="B371"/>
      <c r="F371" t="s">
        <v>574</v>
      </c>
      <c r="G371" s="4">
        <v>225000</v>
      </c>
      <c r="H371" s="4">
        <v>0</v>
      </c>
      <c r="I371" s="4">
        <v>0</v>
      </c>
      <c r="J371" s="4">
        <v>0</v>
      </c>
    </row>
    <row r="372" spans="2:10" x14ac:dyDescent="0.25">
      <c r="B372"/>
      <c r="E372">
        <v>9708</v>
      </c>
      <c r="F372" t="s">
        <v>575</v>
      </c>
      <c r="G372" s="4">
        <v>15000</v>
      </c>
      <c r="H372" s="4">
        <v>0</v>
      </c>
      <c r="I372" s="4">
        <v>0</v>
      </c>
      <c r="J372" s="4">
        <v>0</v>
      </c>
    </row>
    <row r="373" spans="2:10" x14ac:dyDescent="0.25">
      <c r="B373"/>
      <c r="F373" t="s">
        <v>576</v>
      </c>
      <c r="G373" s="4"/>
      <c r="H373" s="4"/>
      <c r="I373" s="4"/>
      <c r="J373" s="4"/>
    </row>
    <row r="374" spans="2:10" x14ac:dyDescent="0.25">
      <c r="B374"/>
      <c r="E374">
        <v>9709</v>
      </c>
      <c r="F374" t="s">
        <v>577</v>
      </c>
      <c r="G374" s="4"/>
      <c r="H374" s="4"/>
      <c r="I374" s="4"/>
      <c r="J374" s="4"/>
    </row>
    <row r="375" spans="2:10" x14ac:dyDescent="0.25">
      <c r="B375"/>
      <c r="F375" t="s">
        <v>578</v>
      </c>
      <c r="G375" s="4"/>
      <c r="H375" s="4">
        <v>0</v>
      </c>
      <c r="I375" s="4">
        <v>0</v>
      </c>
      <c r="J375" s="4">
        <v>0</v>
      </c>
    </row>
    <row r="376" spans="2:10" x14ac:dyDescent="0.25">
      <c r="B376"/>
      <c r="E376">
        <v>9710</v>
      </c>
      <c r="F376" t="s">
        <v>579</v>
      </c>
      <c r="G376" s="4"/>
      <c r="H376" s="4"/>
      <c r="I376" s="4"/>
      <c r="J376" s="4"/>
    </row>
    <row r="377" spans="2:10" x14ac:dyDescent="0.25">
      <c r="B377"/>
      <c r="F377" t="s">
        <v>580</v>
      </c>
      <c r="G377" s="4">
        <v>5000</v>
      </c>
      <c r="H377" s="4">
        <v>5000</v>
      </c>
      <c r="I377" s="4">
        <v>5000</v>
      </c>
      <c r="J377" s="4">
        <v>5000</v>
      </c>
    </row>
    <row r="378" spans="2:10" x14ac:dyDescent="0.25">
      <c r="B378"/>
      <c r="E378">
        <v>9711</v>
      </c>
      <c r="F378" t="s">
        <v>581</v>
      </c>
      <c r="G378" s="4">
        <v>24000</v>
      </c>
      <c r="H378" s="4"/>
      <c r="I378" s="4"/>
      <c r="J378" s="4"/>
    </row>
    <row r="379" spans="2:10" x14ac:dyDescent="0.25">
      <c r="B379"/>
      <c r="E379">
        <v>9712</v>
      </c>
      <c r="F379" t="s">
        <v>582</v>
      </c>
      <c r="G379" s="4">
        <v>34000</v>
      </c>
      <c r="H379" s="4"/>
      <c r="I379" s="4"/>
      <c r="J379" s="4"/>
    </row>
    <row r="380" spans="2:10" x14ac:dyDescent="0.25">
      <c r="B380"/>
      <c r="E380">
        <v>10552</v>
      </c>
      <c r="F380" t="s">
        <v>583</v>
      </c>
      <c r="G380" s="4"/>
      <c r="H380" s="4"/>
      <c r="I380" s="4"/>
      <c r="J380" s="4"/>
    </row>
    <row r="381" spans="2:10" x14ac:dyDescent="0.25">
      <c r="B381"/>
      <c r="F381" t="s">
        <v>584</v>
      </c>
      <c r="G381" s="4">
        <v>3000</v>
      </c>
      <c r="H381" s="4">
        <v>3000</v>
      </c>
      <c r="I381" s="4">
        <v>3000</v>
      </c>
      <c r="J381" s="4">
        <v>3000</v>
      </c>
    </row>
    <row r="382" spans="2:10" x14ac:dyDescent="0.25">
      <c r="B382"/>
      <c r="E382">
        <v>10870</v>
      </c>
      <c r="F382" t="s">
        <v>585</v>
      </c>
      <c r="G382" s="4"/>
      <c r="H382" s="4"/>
      <c r="I382" s="4"/>
      <c r="J382" s="4"/>
    </row>
    <row r="383" spans="2:10" x14ac:dyDescent="0.25">
      <c r="B383"/>
      <c r="E383">
        <v>10960</v>
      </c>
      <c r="F383" t="s">
        <v>586</v>
      </c>
      <c r="G383" s="4">
        <v>4000</v>
      </c>
      <c r="H383" s="4">
        <v>1000</v>
      </c>
      <c r="I383" s="4">
        <v>1000</v>
      </c>
      <c r="J383" s="4">
        <v>1000</v>
      </c>
    </row>
    <row r="384" spans="2:10" x14ac:dyDescent="0.25">
      <c r="B384"/>
      <c r="E384">
        <v>11899</v>
      </c>
      <c r="F384" t="s">
        <v>587</v>
      </c>
      <c r="G384" s="4"/>
      <c r="H384" s="4"/>
      <c r="I384" s="4"/>
      <c r="J384" s="4"/>
    </row>
    <row r="385" spans="2:10" x14ac:dyDescent="0.25">
      <c r="B385"/>
      <c r="F385" t="s">
        <v>588</v>
      </c>
      <c r="G385" s="4">
        <v>0</v>
      </c>
      <c r="H385" s="4">
        <v>40000</v>
      </c>
      <c r="I385" s="4">
        <v>40000</v>
      </c>
      <c r="J385" s="4">
        <v>10000</v>
      </c>
    </row>
    <row r="386" spans="2:10" x14ac:dyDescent="0.25">
      <c r="B386"/>
      <c r="E386">
        <v>11900</v>
      </c>
      <c r="F386" t="s">
        <v>589</v>
      </c>
      <c r="G386" s="4"/>
      <c r="H386" s="4"/>
      <c r="I386" s="4"/>
      <c r="J386" s="4"/>
    </row>
    <row r="387" spans="2:10" x14ac:dyDescent="0.25">
      <c r="B387"/>
      <c r="F387" t="s">
        <v>590</v>
      </c>
      <c r="G387" s="4">
        <v>8000</v>
      </c>
      <c r="H387" s="4">
        <v>0</v>
      </c>
      <c r="I387" s="4">
        <v>0</v>
      </c>
      <c r="J387" s="4">
        <v>0</v>
      </c>
    </row>
    <row r="388" spans="2:10" x14ac:dyDescent="0.25">
      <c r="B388"/>
      <c r="E388">
        <v>12301</v>
      </c>
      <c r="F388" t="s">
        <v>591</v>
      </c>
      <c r="G388" s="4">
        <v>180000</v>
      </c>
      <c r="H388" s="4">
        <v>0</v>
      </c>
      <c r="I388" s="4">
        <v>0</v>
      </c>
      <c r="J388" s="4">
        <v>0</v>
      </c>
    </row>
    <row r="389" spans="2:10" x14ac:dyDescent="0.25">
      <c r="B389"/>
      <c r="F389" t="s">
        <v>592</v>
      </c>
      <c r="G389" s="4"/>
      <c r="H389" s="4"/>
      <c r="I389" s="4"/>
      <c r="J389" s="4"/>
    </row>
    <row r="390" spans="2:10" x14ac:dyDescent="0.25">
      <c r="B390"/>
      <c r="E390">
        <v>12302</v>
      </c>
      <c r="F390" t="s">
        <v>593</v>
      </c>
      <c r="G390" s="4"/>
      <c r="H390" s="4"/>
      <c r="I390" s="4"/>
      <c r="J390" s="4"/>
    </row>
    <row r="391" spans="2:10" x14ac:dyDescent="0.25">
      <c r="B391"/>
      <c r="E391">
        <v>12303</v>
      </c>
      <c r="F391" t="s">
        <v>594</v>
      </c>
      <c r="G391" s="4"/>
      <c r="H391" s="4"/>
      <c r="I391" s="4"/>
      <c r="J391" s="4"/>
    </row>
    <row r="392" spans="2:10" x14ac:dyDescent="0.25">
      <c r="B392"/>
      <c r="E392">
        <v>12304</v>
      </c>
      <c r="F392" t="s">
        <v>595</v>
      </c>
      <c r="G392" s="4"/>
      <c r="H392" s="4"/>
      <c r="I392" s="4">
        <v>200000</v>
      </c>
      <c r="J392" s="4"/>
    </row>
    <row r="393" spans="2:10" x14ac:dyDescent="0.25">
      <c r="B393"/>
      <c r="E393">
        <v>12305</v>
      </c>
      <c r="F393" t="s">
        <v>596</v>
      </c>
      <c r="G393" s="4"/>
      <c r="H393" s="4"/>
      <c r="I393" s="4"/>
      <c r="J393" s="4"/>
    </row>
    <row r="394" spans="2:10" x14ac:dyDescent="0.25">
      <c r="B394"/>
      <c r="E394">
        <v>12307</v>
      </c>
      <c r="F394" t="s">
        <v>597</v>
      </c>
      <c r="G394" s="4">
        <v>160000</v>
      </c>
      <c r="H394" s="4"/>
      <c r="I394" s="4"/>
      <c r="J394" s="4"/>
    </row>
    <row r="395" spans="2:10" x14ac:dyDescent="0.25">
      <c r="B395"/>
      <c r="E395">
        <v>12308</v>
      </c>
      <c r="F395" t="s">
        <v>598</v>
      </c>
      <c r="G395" s="4"/>
      <c r="H395" s="4">
        <v>240000</v>
      </c>
      <c r="I395" s="4"/>
      <c r="J395" s="4"/>
    </row>
    <row r="396" spans="2:10" x14ac:dyDescent="0.25">
      <c r="B396"/>
      <c r="E396">
        <v>12309</v>
      </c>
      <c r="F396" t="s">
        <v>599</v>
      </c>
      <c r="G396" s="4"/>
      <c r="H396" s="4"/>
      <c r="I396" s="4">
        <v>600000</v>
      </c>
      <c r="J396" s="4"/>
    </row>
    <row r="397" spans="2:10" x14ac:dyDescent="0.25">
      <c r="B397"/>
      <c r="E397">
        <v>12310</v>
      </c>
      <c r="F397" t="s">
        <v>600</v>
      </c>
      <c r="G397" s="4">
        <v>30000</v>
      </c>
      <c r="H397" s="4">
        <v>70000</v>
      </c>
      <c r="I397" s="4">
        <v>60000</v>
      </c>
      <c r="J397" s="4">
        <v>60000</v>
      </c>
    </row>
    <row r="398" spans="2:10" x14ac:dyDescent="0.25">
      <c r="B398"/>
      <c r="F398" t="s">
        <v>601</v>
      </c>
      <c r="G398" s="4"/>
      <c r="H398" s="4"/>
      <c r="I398" s="4"/>
      <c r="J398" s="4"/>
    </row>
    <row r="399" spans="2:10" x14ac:dyDescent="0.25">
      <c r="B399"/>
      <c r="E399">
        <v>12356</v>
      </c>
      <c r="F399" t="s">
        <v>602</v>
      </c>
      <c r="G399" s="4"/>
      <c r="H399" s="4"/>
      <c r="I399" s="4"/>
      <c r="J399" s="4"/>
    </row>
    <row r="400" spans="2:10" x14ac:dyDescent="0.25">
      <c r="B400"/>
      <c r="F400" t="s">
        <v>603</v>
      </c>
      <c r="G400" s="4">
        <v>16000</v>
      </c>
      <c r="H400" s="4">
        <v>10000</v>
      </c>
      <c r="I400" s="4">
        <v>10000</v>
      </c>
      <c r="J400" s="4">
        <v>10000</v>
      </c>
    </row>
    <row r="401" spans="1:10" x14ac:dyDescent="0.25">
      <c r="B401"/>
      <c r="E401">
        <v>12359</v>
      </c>
      <c r="F401" t="s">
        <v>604</v>
      </c>
      <c r="G401" s="4">
        <v>0</v>
      </c>
      <c r="H401" s="4">
        <v>0</v>
      </c>
      <c r="I401" s="4">
        <v>0</v>
      </c>
      <c r="J401" s="4">
        <v>0</v>
      </c>
    </row>
    <row r="402" spans="1:10" x14ac:dyDescent="0.25">
      <c r="B402"/>
      <c r="E402">
        <v>12361</v>
      </c>
      <c r="F402" t="s">
        <v>605</v>
      </c>
      <c r="G402" s="4">
        <v>0</v>
      </c>
      <c r="H402" s="4">
        <v>0</v>
      </c>
      <c r="I402" s="4">
        <v>0</v>
      </c>
      <c r="J402" s="4">
        <v>0</v>
      </c>
    </row>
    <row r="403" spans="1:10" x14ac:dyDescent="0.25">
      <c r="B403"/>
      <c r="D403" t="s">
        <v>234</v>
      </c>
      <c r="G403" s="4">
        <v>717403</v>
      </c>
      <c r="H403" s="4">
        <v>369000</v>
      </c>
      <c r="I403" s="4">
        <v>924000</v>
      </c>
      <c r="J403" s="4">
        <v>89000</v>
      </c>
    </row>
    <row r="404" spans="1:10" x14ac:dyDescent="0.25">
      <c r="B404"/>
      <c r="C404" t="s">
        <v>606</v>
      </c>
      <c r="G404" s="4">
        <v>735403</v>
      </c>
      <c r="H404" s="4">
        <v>371000</v>
      </c>
      <c r="I404" s="4">
        <v>942000</v>
      </c>
      <c r="J404" s="4">
        <v>91000</v>
      </c>
    </row>
    <row r="405" spans="1:10" x14ac:dyDescent="0.25">
      <c r="B405" t="s">
        <v>607</v>
      </c>
      <c r="C405"/>
      <c r="G405" s="4">
        <v>1066376.32</v>
      </c>
      <c r="H405" s="4">
        <v>610300</v>
      </c>
      <c r="I405" s="4">
        <v>1136500</v>
      </c>
      <c r="J405" s="4">
        <v>367500</v>
      </c>
    </row>
    <row r="406" spans="1:10" ht="45" x14ac:dyDescent="0.25">
      <c r="A406" t="s">
        <v>608</v>
      </c>
      <c r="B406" t="s">
        <v>609</v>
      </c>
      <c r="C406" s="5" t="s">
        <v>610</v>
      </c>
      <c r="D406" t="s">
        <v>204</v>
      </c>
      <c r="E406">
        <v>6350</v>
      </c>
      <c r="F406" t="s">
        <v>611</v>
      </c>
      <c r="G406" s="4">
        <v>4000</v>
      </c>
      <c r="H406" s="4">
        <v>4000</v>
      </c>
      <c r="I406" s="4">
        <v>4000</v>
      </c>
      <c r="J406" s="4">
        <v>4000</v>
      </c>
    </row>
    <row r="407" spans="1:10" x14ac:dyDescent="0.25">
      <c r="B407"/>
      <c r="E407">
        <v>6352</v>
      </c>
      <c r="F407" t="s">
        <v>612</v>
      </c>
      <c r="G407" s="4">
        <v>1000</v>
      </c>
      <c r="H407" s="4">
        <v>1000</v>
      </c>
      <c r="I407" s="4">
        <v>1000</v>
      </c>
      <c r="J407" s="4">
        <v>1000</v>
      </c>
    </row>
    <row r="408" spans="1:10" x14ac:dyDescent="0.25">
      <c r="B408"/>
      <c r="E408">
        <v>6354</v>
      </c>
      <c r="F408" t="s">
        <v>613</v>
      </c>
      <c r="G408" s="4">
        <v>2000</v>
      </c>
      <c r="H408" s="4">
        <v>4000</v>
      </c>
      <c r="I408" s="4">
        <v>4000</v>
      </c>
      <c r="J408" s="4">
        <v>4000</v>
      </c>
    </row>
    <row r="409" spans="1:10" x14ac:dyDescent="0.25">
      <c r="B409"/>
      <c r="E409">
        <v>6356</v>
      </c>
      <c r="F409" t="s">
        <v>614</v>
      </c>
      <c r="G409" s="4">
        <v>1500</v>
      </c>
      <c r="H409" s="4">
        <v>1500</v>
      </c>
      <c r="I409" s="4">
        <v>1500</v>
      </c>
      <c r="J409" s="4">
        <v>1500</v>
      </c>
    </row>
    <row r="410" spans="1:10" x14ac:dyDescent="0.25">
      <c r="B410"/>
      <c r="E410">
        <v>6357</v>
      </c>
      <c r="F410" t="s">
        <v>615</v>
      </c>
      <c r="G410" s="4">
        <v>2000</v>
      </c>
      <c r="H410" s="4">
        <v>2000</v>
      </c>
      <c r="I410" s="4">
        <v>2000</v>
      </c>
      <c r="J410" s="4">
        <v>2000</v>
      </c>
    </row>
    <row r="411" spans="1:10" x14ac:dyDescent="0.25">
      <c r="B411"/>
      <c r="E411">
        <v>6358</v>
      </c>
      <c r="F411" t="s">
        <v>616</v>
      </c>
      <c r="G411" s="4">
        <v>150</v>
      </c>
      <c r="H411" s="4">
        <v>150</v>
      </c>
      <c r="I411" s="4">
        <v>150</v>
      </c>
      <c r="J411" s="4">
        <v>150</v>
      </c>
    </row>
    <row r="412" spans="1:10" x14ac:dyDescent="0.25">
      <c r="B412"/>
      <c r="E412">
        <v>6359</v>
      </c>
      <c r="F412" t="s">
        <v>617</v>
      </c>
      <c r="G412" s="4">
        <v>500</v>
      </c>
      <c r="H412" s="4">
        <v>500</v>
      </c>
      <c r="I412" s="4">
        <v>500</v>
      </c>
      <c r="J412" s="4">
        <v>500</v>
      </c>
    </row>
    <row r="413" spans="1:10" x14ac:dyDescent="0.25">
      <c r="B413"/>
      <c r="E413">
        <v>6362</v>
      </c>
      <c r="F413" t="s">
        <v>618</v>
      </c>
      <c r="G413" s="4">
        <v>15000</v>
      </c>
      <c r="H413" s="4">
        <v>15000</v>
      </c>
      <c r="I413" s="4">
        <v>15000</v>
      </c>
      <c r="J413" s="4">
        <v>15000</v>
      </c>
    </row>
    <row r="414" spans="1:10" x14ac:dyDescent="0.25">
      <c r="B414"/>
      <c r="E414">
        <v>6365</v>
      </c>
      <c r="F414" t="s">
        <v>619</v>
      </c>
      <c r="G414" s="4">
        <v>950</v>
      </c>
      <c r="H414" s="4">
        <v>950</v>
      </c>
      <c r="I414" s="4">
        <v>950</v>
      </c>
      <c r="J414" s="4">
        <v>950</v>
      </c>
    </row>
    <row r="415" spans="1:10" x14ac:dyDescent="0.25">
      <c r="B415"/>
      <c r="E415">
        <v>6366</v>
      </c>
      <c r="F415" t="s">
        <v>620</v>
      </c>
      <c r="G415" s="4">
        <v>5000</v>
      </c>
      <c r="H415" s="4">
        <v>5000</v>
      </c>
      <c r="I415" s="4">
        <v>5000</v>
      </c>
      <c r="J415" s="4">
        <v>5000</v>
      </c>
    </row>
    <row r="416" spans="1:10" x14ac:dyDescent="0.25">
      <c r="B416"/>
      <c r="D416" t="s">
        <v>214</v>
      </c>
      <c r="G416" s="4">
        <v>32100</v>
      </c>
      <c r="H416" s="4">
        <v>34100</v>
      </c>
      <c r="I416" s="4">
        <v>34100</v>
      </c>
      <c r="J416" s="4">
        <v>34100</v>
      </c>
    </row>
    <row r="417" spans="2:10" x14ac:dyDescent="0.25">
      <c r="B417"/>
      <c r="D417" t="s">
        <v>136</v>
      </c>
      <c r="E417">
        <v>10871</v>
      </c>
      <c r="F417" t="s">
        <v>621</v>
      </c>
      <c r="G417" s="4"/>
      <c r="H417" s="4"/>
      <c r="I417" s="4"/>
      <c r="J417" s="4"/>
    </row>
    <row r="418" spans="2:10" x14ac:dyDescent="0.25">
      <c r="B418"/>
      <c r="F418" t="s">
        <v>622</v>
      </c>
      <c r="G418" s="4">
        <v>16500</v>
      </c>
      <c r="H418" s="4">
        <v>20000</v>
      </c>
      <c r="I418" s="4">
        <v>15000</v>
      </c>
      <c r="J418" s="4">
        <v>15000</v>
      </c>
    </row>
    <row r="419" spans="2:10" x14ac:dyDescent="0.25">
      <c r="B419"/>
      <c r="E419">
        <v>10872</v>
      </c>
      <c r="F419" t="s">
        <v>623</v>
      </c>
      <c r="G419" s="4">
        <v>5000</v>
      </c>
      <c r="H419" s="4">
        <v>5000</v>
      </c>
      <c r="I419" s="4">
        <v>5000</v>
      </c>
      <c r="J419" s="4">
        <v>5000</v>
      </c>
    </row>
    <row r="420" spans="2:10" x14ac:dyDescent="0.25">
      <c r="B420"/>
      <c r="F420" t="s">
        <v>624</v>
      </c>
      <c r="G420" s="4"/>
      <c r="H420" s="4"/>
      <c r="I420" s="4"/>
      <c r="J420" s="4"/>
    </row>
    <row r="421" spans="2:10" x14ac:dyDescent="0.25">
      <c r="B421"/>
      <c r="E421">
        <v>10877</v>
      </c>
      <c r="F421" t="s">
        <v>625</v>
      </c>
      <c r="G421" s="4"/>
      <c r="H421" s="4"/>
      <c r="I421" s="4"/>
      <c r="J421" s="4"/>
    </row>
    <row r="422" spans="2:10" x14ac:dyDescent="0.25">
      <c r="B422"/>
      <c r="F422" t="s">
        <v>626</v>
      </c>
      <c r="G422" s="4">
        <v>36097</v>
      </c>
      <c r="H422" s="4">
        <v>0</v>
      </c>
      <c r="I422" s="4">
        <v>1000</v>
      </c>
      <c r="J422" s="4">
        <v>36300</v>
      </c>
    </row>
    <row r="423" spans="2:10" x14ac:dyDescent="0.25">
      <c r="B423"/>
      <c r="E423">
        <v>10955</v>
      </c>
      <c r="F423" t="s">
        <v>627</v>
      </c>
      <c r="G423" s="4">
        <v>6500</v>
      </c>
      <c r="H423" s="4">
        <v>6500</v>
      </c>
      <c r="I423" s="4">
        <v>10500</v>
      </c>
      <c r="J423" s="4">
        <v>10500</v>
      </c>
    </row>
    <row r="424" spans="2:10" x14ac:dyDescent="0.25">
      <c r="B424"/>
      <c r="F424" t="s">
        <v>628</v>
      </c>
      <c r="G424" s="4"/>
      <c r="H424" s="4"/>
      <c r="I424" s="4"/>
      <c r="J424" s="4"/>
    </row>
    <row r="425" spans="2:10" x14ac:dyDescent="0.25">
      <c r="B425"/>
      <c r="D425" t="s">
        <v>234</v>
      </c>
      <c r="G425" s="4">
        <v>64097</v>
      </c>
      <c r="H425" s="4">
        <v>31500</v>
      </c>
      <c r="I425" s="4">
        <v>31500</v>
      </c>
      <c r="J425" s="4">
        <v>66800</v>
      </c>
    </row>
    <row r="426" spans="2:10" x14ac:dyDescent="0.25">
      <c r="B426"/>
      <c r="C426" t="s">
        <v>629</v>
      </c>
      <c r="G426" s="4">
        <v>96197</v>
      </c>
      <c r="H426" s="4">
        <v>65600</v>
      </c>
      <c r="I426" s="4">
        <v>65600</v>
      </c>
      <c r="J426" s="4">
        <v>100900</v>
      </c>
    </row>
    <row r="427" spans="2:10" x14ac:dyDescent="0.25">
      <c r="B427"/>
      <c r="C427" s="5" t="s">
        <v>630</v>
      </c>
      <c r="D427" t="s">
        <v>136</v>
      </c>
      <c r="E427">
        <v>11451</v>
      </c>
      <c r="F427" t="s">
        <v>631</v>
      </c>
      <c r="G427" s="4"/>
      <c r="H427" s="4"/>
      <c r="I427" s="4"/>
      <c r="J427" s="4"/>
    </row>
    <row r="428" spans="2:10" x14ac:dyDescent="0.25">
      <c r="B428"/>
      <c r="F428" t="s">
        <v>632</v>
      </c>
      <c r="G428" s="4">
        <v>4000</v>
      </c>
      <c r="H428" s="4">
        <v>4000</v>
      </c>
      <c r="I428" s="4">
        <v>4000</v>
      </c>
      <c r="J428" s="4">
        <v>4000</v>
      </c>
    </row>
    <row r="429" spans="2:10" x14ac:dyDescent="0.25">
      <c r="B429"/>
      <c r="D429" t="s">
        <v>234</v>
      </c>
      <c r="G429" s="4">
        <v>4000</v>
      </c>
      <c r="H429" s="4">
        <v>4000</v>
      </c>
      <c r="I429" s="4">
        <v>4000</v>
      </c>
      <c r="J429" s="4">
        <v>4000</v>
      </c>
    </row>
    <row r="430" spans="2:10" x14ac:dyDescent="0.25">
      <c r="B430"/>
      <c r="C430" t="s">
        <v>633</v>
      </c>
      <c r="G430" s="4">
        <v>4000</v>
      </c>
      <c r="H430" s="4">
        <v>4000</v>
      </c>
      <c r="I430" s="4">
        <v>4000</v>
      </c>
      <c r="J430" s="4">
        <v>4000</v>
      </c>
    </row>
    <row r="431" spans="2:10" x14ac:dyDescent="0.25">
      <c r="B431"/>
      <c r="C431" s="5" t="s">
        <v>634</v>
      </c>
      <c r="D431" t="s">
        <v>204</v>
      </c>
      <c r="E431">
        <v>5793</v>
      </c>
      <c r="F431" t="s">
        <v>635</v>
      </c>
      <c r="G431" s="4">
        <v>880000</v>
      </c>
      <c r="H431" s="4">
        <v>880000</v>
      </c>
      <c r="I431" s="4">
        <v>880000</v>
      </c>
      <c r="J431" s="4">
        <v>880000</v>
      </c>
    </row>
    <row r="432" spans="2:10" x14ac:dyDescent="0.25">
      <c r="B432"/>
      <c r="D432" t="s">
        <v>214</v>
      </c>
      <c r="G432" s="4">
        <v>880000</v>
      </c>
      <c r="H432" s="4">
        <v>880000</v>
      </c>
      <c r="I432" s="4">
        <v>880000</v>
      </c>
      <c r="J432" s="4">
        <v>880000</v>
      </c>
    </row>
    <row r="433" spans="2:10" x14ac:dyDescent="0.25">
      <c r="B433"/>
      <c r="C433" t="s">
        <v>636</v>
      </c>
      <c r="G433" s="4">
        <v>880000</v>
      </c>
      <c r="H433" s="4">
        <v>880000</v>
      </c>
      <c r="I433" s="4">
        <v>880000</v>
      </c>
      <c r="J433" s="4">
        <v>880000</v>
      </c>
    </row>
    <row r="434" spans="2:10" x14ac:dyDescent="0.25">
      <c r="B434"/>
      <c r="C434" s="5" t="s">
        <v>637</v>
      </c>
      <c r="D434" t="s">
        <v>204</v>
      </c>
      <c r="E434">
        <v>5350</v>
      </c>
      <c r="F434" t="s">
        <v>638</v>
      </c>
      <c r="G434" s="4">
        <v>19500</v>
      </c>
      <c r="H434" s="4">
        <v>19500</v>
      </c>
      <c r="I434" s="4">
        <v>19500</v>
      </c>
      <c r="J434" s="4">
        <v>19500</v>
      </c>
    </row>
    <row r="435" spans="2:10" x14ac:dyDescent="0.25">
      <c r="B435"/>
      <c r="E435">
        <v>5351</v>
      </c>
      <c r="F435" t="s">
        <v>639</v>
      </c>
      <c r="G435" s="4">
        <v>6000</v>
      </c>
      <c r="H435" s="4">
        <v>5500</v>
      </c>
      <c r="I435" s="4">
        <v>5500</v>
      </c>
      <c r="J435" s="4">
        <v>5500</v>
      </c>
    </row>
    <row r="436" spans="2:10" x14ac:dyDescent="0.25">
      <c r="B436"/>
      <c r="E436">
        <v>5415</v>
      </c>
      <c r="F436" t="s">
        <v>640</v>
      </c>
      <c r="G436" s="4">
        <v>6000</v>
      </c>
      <c r="H436" s="4">
        <v>4000</v>
      </c>
      <c r="I436" s="4">
        <v>4000</v>
      </c>
      <c r="J436" s="4">
        <v>4000</v>
      </c>
    </row>
    <row r="437" spans="2:10" x14ac:dyDescent="0.25">
      <c r="B437"/>
      <c r="E437">
        <v>5450</v>
      </c>
      <c r="F437" t="s">
        <v>641</v>
      </c>
      <c r="G437" s="4">
        <v>1000</v>
      </c>
      <c r="H437" s="4">
        <v>1000</v>
      </c>
      <c r="I437" s="4">
        <v>1000</v>
      </c>
      <c r="J437" s="4">
        <v>1000</v>
      </c>
    </row>
    <row r="438" spans="2:10" x14ac:dyDescent="0.25">
      <c r="B438"/>
      <c r="E438">
        <v>5655</v>
      </c>
      <c r="F438" t="s">
        <v>642</v>
      </c>
      <c r="G438" s="4">
        <v>2000</v>
      </c>
      <c r="H438" s="4">
        <v>2000</v>
      </c>
      <c r="I438" s="4">
        <v>2000</v>
      </c>
      <c r="J438" s="4">
        <v>2000</v>
      </c>
    </row>
    <row r="439" spans="2:10" x14ac:dyDescent="0.25">
      <c r="B439"/>
      <c r="D439" t="s">
        <v>214</v>
      </c>
      <c r="G439" s="4">
        <v>34500</v>
      </c>
      <c r="H439" s="4">
        <v>32000</v>
      </c>
      <c r="I439" s="4">
        <v>32000</v>
      </c>
      <c r="J439" s="4">
        <v>32000</v>
      </c>
    </row>
    <row r="440" spans="2:10" x14ac:dyDescent="0.25">
      <c r="B440"/>
      <c r="D440" t="s">
        <v>136</v>
      </c>
      <c r="E440">
        <v>10876</v>
      </c>
      <c r="F440" t="s">
        <v>643</v>
      </c>
      <c r="G440" s="4">
        <v>2500</v>
      </c>
      <c r="H440" s="4">
        <v>0</v>
      </c>
      <c r="I440" s="4">
        <v>0</v>
      </c>
      <c r="J440" s="4">
        <v>0</v>
      </c>
    </row>
    <row r="441" spans="2:10" x14ac:dyDescent="0.25">
      <c r="B441"/>
      <c r="D441" t="s">
        <v>234</v>
      </c>
      <c r="G441" s="4">
        <v>2500</v>
      </c>
      <c r="H441" s="4">
        <v>0</v>
      </c>
      <c r="I441" s="4">
        <v>0</v>
      </c>
      <c r="J441" s="4">
        <v>0</v>
      </c>
    </row>
    <row r="442" spans="2:10" x14ac:dyDescent="0.25">
      <c r="B442"/>
      <c r="C442" t="s">
        <v>644</v>
      </c>
      <c r="G442" s="4">
        <v>37000</v>
      </c>
      <c r="H442" s="4">
        <v>32000</v>
      </c>
      <c r="I442" s="4">
        <v>32000</v>
      </c>
      <c r="J442" s="4">
        <v>32000</v>
      </c>
    </row>
    <row r="443" spans="2:10" ht="30" x14ac:dyDescent="0.25">
      <c r="B443"/>
      <c r="C443" s="5" t="s">
        <v>645</v>
      </c>
      <c r="D443" t="s">
        <v>204</v>
      </c>
      <c r="E443">
        <v>4323</v>
      </c>
      <c r="F443" t="s">
        <v>646</v>
      </c>
      <c r="G443" s="4">
        <v>500</v>
      </c>
      <c r="H443" s="4">
        <v>500</v>
      </c>
      <c r="I443" s="4">
        <v>500</v>
      </c>
      <c r="J443" s="4">
        <v>500</v>
      </c>
    </row>
    <row r="444" spans="2:10" x14ac:dyDescent="0.25">
      <c r="B444"/>
      <c r="E444">
        <v>7452</v>
      </c>
      <c r="F444" t="s">
        <v>647</v>
      </c>
      <c r="G444" s="4">
        <v>4500</v>
      </c>
      <c r="H444" s="4">
        <v>4500</v>
      </c>
      <c r="I444" s="4">
        <v>4500</v>
      </c>
      <c r="J444" s="4">
        <v>4500</v>
      </c>
    </row>
    <row r="445" spans="2:10" x14ac:dyDescent="0.25">
      <c r="B445"/>
      <c r="E445">
        <v>7453</v>
      </c>
      <c r="F445" t="s">
        <v>648</v>
      </c>
      <c r="G445" s="4"/>
      <c r="H445" s="4">
        <v>1500</v>
      </c>
      <c r="I445" s="4">
        <v>1500</v>
      </c>
      <c r="J445" s="4">
        <v>1500</v>
      </c>
    </row>
    <row r="446" spans="2:10" x14ac:dyDescent="0.25">
      <c r="B446"/>
      <c r="D446" t="s">
        <v>214</v>
      </c>
      <c r="G446" s="4">
        <v>5000</v>
      </c>
      <c r="H446" s="4">
        <v>6500</v>
      </c>
      <c r="I446" s="4">
        <v>6500</v>
      </c>
      <c r="J446" s="4">
        <v>6500</v>
      </c>
    </row>
    <row r="447" spans="2:10" x14ac:dyDescent="0.25">
      <c r="B447"/>
      <c r="D447" t="s">
        <v>136</v>
      </c>
      <c r="E447">
        <v>4324</v>
      </c>
      <c r="F447" t="s">
        <v>649</v>
      </c>
      <c r="G447" s="4"/>
      <c r="H447" s="4">
        <v>16900</v>
      </c>
      <c r="I447" s="4">
        <v>78300</v>
      </c>
      <c r="J447" s="4">
        <v>0</v>
      </c>
    </row>
    <row r="448" spans="2:10" x14ac:dyDescent="0.25">
      <c r="B448"/>
      <c r="D448" t="s">
        <v>234</v>
      </c>
      <c r="G448" s="4"/>
      <c r="H448" s="4">
        <v>16900</v>
      </c>
      <c r="I448" s="4">
        <v>78300</v>
      </c>
      <c r="J448" s="4">
        <v>0</v>
      </c>
    </row>
    <row r="449" spans="1:10" x14ac:dyDescent="0.25">
      <c r="B449"/>
      <c r="C449" t="s">
        <v>650</v>
      </c>
      <c r="G449" s="4">
        <v>5000</v>
      </c>
      <c r="H449" s="4">
        <v>23400</v>
      </c>
      <c r="I449" s="4">
        <v>84800</v>
      </c>
      <c r="J449" s="4">
        <v>6500</v>
      </c>
    </row>
    <row r="450" spans="1:10" x14ac:dyDescent="0.25">
      <c r="B450" t="s">
        <v>651</v>
      </c>
      <c r="C450"/>
      <c r="G450" s="4">
        <v>1022197</v>
      </c>
      <c r="H450" s="4">
        <v>1005000</v>
      </c>
      <c r="I450" s="4">
        <v>1066400</v>
      </c>
      <c r="J450" s="4">
        <v>1023400</v>
      </c>
    </row>
    <row r="451" spans="1:10" ht="30" x14ac:dyDescent="0.25">
      <c r="A451" t="s">
        <v>652</v>
      </c>
      <c r="B451" t="s">
        <v>653</v>
      </c>
      <c r="C451" s="5" t="s">
        <v>654</v>
      </c>
      <c r="D451" t="s">
        <v>204</v>
      </c>
      <c r="E451">
        <v>7260</v>
      </c>
      <c r="F451" t="s">
        <v>655</v>
      </c>
      <c r="G451" s="4">
        <v>54500</v>
      </c>
      <c r="H451" s="4">
        <v>60000</v>
      </c>
      <c r="I451" s="4">
        <v>60000</v>
      </c>
      <c r="J451" s="4">
        <v>60000</v>
      </c>
    </row>
    <row r="452" spans="1:10" x14ac:dyDescent="0.25">
      <c r="B452"/>
      <c r="E452">
        <v>7261</v>
      </c>
      <c r="F452" t="s">
        <v>656</v>
      </c>
      <c r="G452" s="4">
        <v>14000</v>
      </c>
      <c r="H452" s="4">
        <v>14000</v>
      </c>
      <c r="I452" s="4">
        <v>14000</v>
      </c>
      <c r="J452" s="4">
        <v>14000</v>
      </c>
    </row>
    <row r="453" spans="1:10" x14ac:dyDescent="0.25">
      <c r="B453"/>
      <c r="E453">
        <v>7280</v>
      </c>
      <c r="F453" t="s">
        <v>657</v>
      </c>
      <c r="G453" s="4">
        <v>4450</v>
      </c>
      <c r="H453" s="4">
        <v>4450</v>
      </c>
      <c r="I453" s="4">
        <v>4450</v>
      </c>
      <c r="J453" s="4">
        <v>4450</v>
      </c>
    </row>
    <row r="454" spans="1:10" x14ac:dyDescent="0.25">
      <c r="B454"/>
      <c r="E454">
        <v>7300</v>
      </c>
      <c r="F454" t="s">
        <v>658</v>
      </c>
      <c r="G454" s="4">
        <v>3500</v>
      </c>
      <c r="H454" s="4">
        <v>3500</v>
      </c>
      <c r="I454" s="4">
        <v>3500</v>
      </c>
      <c r="J454" s="4">
        <v>3500</v>
      </c>
    </row>
    <row r="455" spans="1:10" x14ac:dyDescent="0.25">
      <c r="B455"/>
      <c r="E455">
        <v>7312</v>
      </c>
      <c r="F455" t="s">
        <v>659</v>
      </c>
      <c r="G455" s="4">
        <v>12000</v>
      </c>
      <c r="H455" s="4">
        <v>10000</v>
      </c>
      <c r="I455" s="4">
        <v>10000</v>
      </c>
      <c r="J455" s="4">
        <v>10000</v>
      </c>
    </row>
    <row r="456" spans="1:10" x14ac:dyDescent="0.25">
      <c r="B456"/>
      <c r="E456">
        <v>7315</v>
      </c>
      <c r="F456" t="s">
        <v>660</v>
      </c>
      <c r="G456" s="4">
        <v>7500</v>
      </c>
      <c r="H456" s="4">
        <v>7500</v>
      </c>
      <c r="I456" s="4">
        <v>7500</v>
      </c>
      <c r="J456" s="4">
        <v>7500</v>
      </c>
    </row>
    <row r="457" spans="1:10" x14ac:dyDescent="0.25">
      <c r="B457"/>
      <c r="F457" t="s">
        <v>661</v>
      </c>
      <c r="G457" s="4">
        <v>0</v>
      </c>
      <c r="H457" s="4">
        <v>0</v>
      </c>
      <c r="I457" s="4">
        <v>0</v>
      </c>
      <c r="J457" s="4">
        <v>0</v>
      </c>
    </row>
    <row r="458" spans="1:10" x14ac:dyDescent="0.25">
      <c r="B458"/>
      <c r="E458">
        <v>7325</v>
      </c>
      <c r="F458" t="s">
        <v>662</v>
      </c>
      <c r="G458" s="4">
        <v>26500</v>
      </c>
      <c r="H458" s="4">
        <v>15000</v>
      </c>
      <c r="I458" s="4">
        <v>10000</v>
      </c>
      <c r="J458" s="4">
        <v>10000</v>
      </c>
    </row>
    <row r="459" spans="1:10" x14ac:dyDescent="0.25">
      <c r="B459"/>
      <c r="E459">
        <v>7330</v>
      </c>
      <c r="F459" t="s">
        <v>663</v>
      </c>
      <c r="G459" s="4">
        <v>12000</v>
      </c>
      <c r="H459" s="4">
        <v>11000</v>
      </c>
      <c r="I459" s="4">
        <v>11000</v>
      </c>
      <c r="J459" s="4">
        <v>11000</v>
      </c>
    </row>
    <row r="460" spans="1:10" x14ac:dyDescent="0.25">
      <c r="B460"/>
      <c r="E460">
        <v>7335</v>
      </c>
      <c r="F460" t="s">
        <v>664</v>
      </c>
      <c r="G460" s="4">
        <v>12000</v>
      </c>
      <c r="H460" s="4">
        <v>11000</v>
      </c>
      <c r="I460" s="4">
        <v>11000</v>
      </c>
      <c r="J460" s="4">
        <v>11000</v>
      </c>
    </row>
    <row r="461" spans="1:10" x14ac:dyDescent="0.25">
      <c r="B461"/>
      <c r="E461">
        <v>7336</v>
      </c>
      <c r="F461" t="s">
        <v>665</v>
      </c>
      <c r="G461" s="4">
        <v>2000</v>
      </c>
      <c r="H461" s="4">
        <v>2000</v>
      </c>
      <c r="I461" s="4">
        <v>2000</v>
      </c>
      <c r="J461" s="4">
        <v>2000</v>
      </c>
    </row>
    <row r="462" spans="1:10" x14ac:dyDescent="0.25">
      <c r="B462"/>
      <c r="E462">
        <v>7420</v>
      </c>
      <c r="F462" t="s">
        <v>666</v>
      </c>
      <c r="G462" s="4">
        <v>5000</v>
      </c>
      <c r="H462" s="4">
        <v>205000</v>
      </c>
      <c r="I462" s="4">
        <v>195000</v>
      </c>
      <c r="J462" s="4">
        <v>195000</v>
      </c>
    </row>
    <row r="463" spans="1:10" x14ac:dyDescent="0.25">
      <c r="B463"/>
      <c r="E463">
        <v>7430</v>
      </c>
      <c r="F463" t="s">
        <v>667</v>
      </c>
      <c r="G463" s="4">
        <v>0</v>
      </c>
      <c r="H463" s="4">
        <v>15000</v>
      </c>
      <c r="I463" s="4">
        <v>15000</v>
      </c>
      <c r="J463" s="4">
        <v>15000</v>
      </c>
    </row>
    <row r="464" spans="1:10" x14ac:dyDescent="0.25">
      <c r="B464"/>
      <c r="D464" t="s">
        <v>214</v>
      </c>
      <c r="G464" s="4">
        <v>153450</v>
      </c>
      <c r="H464" s="4">
        <v>358450</v>
      </c>
      <c r="I464" s="4">
        <v>343450</v>
      </c>
      <c r="J464" s="4">
        <v>343450</v>
      </c>
    </row>
    <row r="465" spans="1:10" x14ac:dyDescent="0.25">
      <c r="B465"/>
      <c r="D465" t="s">
        <v>136</v>
      </c>
      <c r="E465">
        <v>11897</v>
      </c>
      <c r="F465" t="s">
        <v>668</v>
      </c>
      <c r="G465" s="4"/>
      <c r="H465" s="4"/>
      <c r="I465" s="4"/>
      <c r="J465" s="4"/>
    </row>
    <row r="466" spans="1:10" x14ac:dyDescent="0.25">
      <c r="B466"/>
      <c r="E466">
        <v>12335</v>
      </c>
      <c r="F466" t="s">
        <v>669</v>
      </c>
      <c r="G466" s="4"/>
      <c r="H466" s="4"/>
      <c r="I466" s="4"/>
      <c r="J466" s="4"/>
    </row>
    <row r="467" spans="1:10" x14ac:dyDescent="0.25">
      <c r="B467"/>
      <c r="E467">
        <v>12336</v>
      </c>
      <c r="F467" t="s">
        <v>670</v>
      </c>
      <c r="G467" s="4"/>
      <c r="H467" s="4">
        <v>105000</v>
      </c>
      <c r="I467" s="4">
        <v>50000</v>
      </c>
      <c r="J467" s="4">
        <v>75000</v>
      </c>
    </row>
    <row r="468" spans="1:10" x14ac:dyDescent="0.25">
      <c r="B468"/>
      <c r="E468">
        <v>12337</v>
      </c>
      <c r="F468" t="s">
        <v>671</v>
      </c>
      <c r="G468" s="4"/>
      <c r="H468" s="4">
        <v>50000</v>
      </c>
      <c r="I468" s="4">
        <v>0</v>
      </c>
      <c r="J468" s="4">
        <v>0</v>
      </c>
    </row>
    <row r="469" spans="1:10" x14ac:dyDescent="0.25">
      <c r="B469"/>
      <c r="D469" t="s">
        <v>234</v>
      </c>
      <c r="G469" s="4"/>
      <c r="H469" s="4">
        <v>155000</v>
      </c>
      <c r="I469" s="4">
        <v>50000</v>
      </c>
      <c r="J469" s="4">
        <v>75000</v>
      </c>
    </row>
    <row r="470" spans="1:10" x14ac:dyDescent="0.25">
      <c r="B470"/>
      <c r="C470" t="s">
        <v>672</v>
      </c>
      <c r="G470" s="4">
        <v>153450</v>
      </c>
      <c r="H470" s="4">
        <v>513450</v>
      </c>
      <c r="I470" s="4">
        <v>393450</v>
      </c>
      <c r="J470" s="4">
        <v>418450</v>
      </c>
    </row>
    <row r="471" spans="1:10" x14ac:dyDescent="0.25">
      <c r="B471" t="s">
        <v>673</v>
      </c>
      <c r="C471"/>
      <c r="G471" s="4">
        <v>153450</v>
      </c>
      <c r="H471" s="4">
        <v>513450</v>
      </c>
      <c r="I471" s="4">
        <v>393450</v>
      </c>
      <c r="J471" s="4">
        <v>418450</v>
      </c>
    </row>
    <row r="472" spans="1:10" x14ac:dyDescent="0.25">
      <c r="A472" t="s">
        <v>674</v>
      </c>
      <c r="B472" t="s">
        <v>675</v>
      </c>
      <c r="C472" s="5" t="s">
        <v>676</v>
      </c>
      <c r="D472" t="s">
        <v>204</v>
      </c>
      <c r="E472">
        <v>4291</v>
      </c>
      <c r="F472" t="s">
        <v>677</v>
      </c>
      <c r="G472" s="4">
        <v>12000</v>
      </c>
      <c r="H472" s="4">
        <v>12000</v>
      </c>
      <c r="I472" s="4">
        <v>12000</v>
      </c>
      <c r="J472" s="4">
        <v>12000</v>
      </c>
    </row>
    <row r="473" spans="1:10" x14ac:dyDescent="0.25">
      <c r="B473"/>
      <c r="E473">
        <v>5300</v>
      </c>
      <c r="F473" t="s">
        <v>678</v>
      </c>
      <c r="G473" s="4">
        <v>1300</v>
      </c>
      <c r="H473" s="4">
        <v>1300</v>
      </c>
      <c r="I473" s="4">
        <v>1300</v>
      </c>
      <c r="J473" s="4">
        <v>1300</v>
      </c>
    </row>
    <row r="474" spans="1:10" x14ac:dyDescent="0.25">
      <c r="B474"/>
      <c r="D474" t="s">
        <v>214</v>
      </c>
      <c r="G474" s="4">
        <v>13300</v>
      </c>
      <c r="H474" s="4">
        <v>13300</v>
      </c>
      <c r="I474" s="4">
        <v>13300</v>
      </c>
      <c r="J474" s="4">
        <v>13300</v>
      </c>
    </row>
    <row r="475" spans="1:10" x14ac:dyDescent="0.25">
      <c r="B475"/>
      <c r="C475" t="s">
        <v>679</v>
      </c>
      <c r="G475" s="4">
        <v>13300</v>
      </c>
      <c r="H475" s="4">
        <v>13300</v>
      </c>
      <c r="I475" s="4">
        <v>13300</v>
      </c>
      <c r="J475" s="4">
        <v>13300</v>
      </c>
    </row>
    <row r="476" spans="1:10" x14ac:dyDescent="0.25">
      <c r="B476" t="s">
        <v>680</v>
      </c>
      <c r="C476"/>
      <c r="G476" s="4">
        <v>13300</v>
      </c>
      <c r="H476" s="4">
        <v>13300</v>
      </c>
      <c r="I476" s="4">
        <v>13300</v>
      </c>
      <c r="J476" s="4">
        <v>13300</v>
      </c>
    </row>
    <row r="477" spans="1:10" x14ac:dyDescent="0.25">
      <c r="A477" t="s">
        <v>681</v>
      </c>
      <c r="B477" t="s">
        <v>682</v>
      </c>
      <c r="C477" s="5" t="s">
        <v>683</v>
      </c>
      <c r="D477" t="s">
        <v>204</v>
      </c>
      <c r="E477">
        <v>4194</v>
      </c>
      <c r="F477" t="s">
        <v>684</v>
      </c>
      <c r="G477" s="4">
        <v>2000</v>
      </c>
      <c r="H477" s="4">
        <v>2000</v>
      </c>
      <c r="I477" s="4">
        <v>2000</v>
      </c>
      <c r="J477" s="4">
        <v>2000</v>
      </c>
    </row>
    <row r="478" spans="1:10" x14ac:dyDescent="0.25">
      <c r="B478"/>
      <c r="E478">
        <v>6177</v>
      </c>
      <c r="F478" t="s">
        <v>685</v>
      </c>
      <c r="G478" s="4">
        <v>1500</v>
      </c>
      <c r="H478" s="4">
        <v>1500</v>
      </c>
      <c r="I478" s="4">
        <v>1500</v>
      </c>
      <c r="J478" s="4">
        <v>1500</v>
      </c>
    </row>
    <row r="479" spans="1:10" x14ac:dyDescent="0.25">
      <c r="B479"/>
      <c r="E479">
        <v>6856</v>
      </c>
      <c r="F479" t="s">
        <v>686</v>
      </c>
      <c r="G479" s="4">
        <v>200</v>
      </c>
      <c r="H479" s="4">
        <v>200</v>
      </c>
      <c r="I479" s="4">
        <v>200</v>
      </c>
      <c r="J479" s="4">
        <v>200</v>
      </c>
    </row>
    <row r="480" spans="1:10" x14ac:dyDescent="0.25">
      <c r="B480"/>
      <c r="E480">
        <v>6907</v>
      </c>
      <c r="F480" t="s">
        <v>687</v>
      </c>
      <c r="G480" s="4">
        <v>6000</v>
      </c>
      <c r="H480" s="4">
        <v>6000</v>
      </c>
      <c r="I480" s="4">
        <v>6000</v>
      </c>
      <c r="J480" s="4">
        <v>6000</v>
      </c>
    </row>
    <row r="481" spans="2:10" x14ac:dyDescent="0.25">
      <c r="B481"/>
      <c r="E481">
        <v>7195</v>
      </c>
      <c r="F481" t="s">
        <v>688</v>
      </c>
      <c r="G481" s="4">
        <v>5000</v>
      </c>
      <c r="H481" s="4">
        <v>5000</v>
      </c>
      <c r="I481" s="4">
        <v>5000</v>
      </c>
      <c r="J481" s="4">
        <v>5000</v>
      </c>
    </row>
    <row r="482" spans="2:10" x14ac:dyDescent="0.25">
      <c r="B482"/>
      <c r="E482">
        <v>7198</v>
      </c>
      <c r="F482" t="s">
        <v>689</v>
      </c>
      <c r="G482" s="4">
        <v>2000</v>
      </c>
      <c r="H482" s="4">
        <v>3200</v>
      </c>
      <c r="I482" s="4">
        <v>3200</v>
      </c>
      <c r="J482" s="4">
        <v>3200</v>
      </c>
    </row>
    <row r="483" spans="2:10" x14ac:dyDescent="0.25">
      <c r="B483"/>
      <c r="E483">
        <v>10545</v>
      </c>
      <c r="F483" t="s">
        <v>690</v>
      </c>
      <c r="G483" s="4"/>
      <c r="H483" s="4">
        <v>0</v>
      </c>
      <c r="I483" s="4">
        <v>0</v>
      </c>
      <c r="J483" s="4">
        <v>0</v>
      </c>
    </row>
    <row r="484" spans="2:10" x14ac:dyDescent="0.25">
      <c r="B484"/>
      <c r="D484" t="s">
        <v>214</v>
      </c>
      <c r="G484" s="4">
        <v>16700</v>
      </c>
      <c r="H484" s="4">
        <v>17900</v>
      </c>
      <c r="I484" s="4">
        <v>17900</v>
      </c>
      <c r="J484" s="4">
        <v>17900</v>
      </c>
    </row>
    <row r="485" spans="2:10" x14ac:dyDescent="0.25">
      <c r="B485"/>
      <c r="C485" t="s">
        <v>691</v>
      </c>
      <c r="G485" s="4">
        <v>16700</v>
      </c>
      <c r="H485" s="4">
        <v>17900</v>
      </c>
      <c r="I485" s="4">
        <v>17900</v>
      </c>
      <c r="J485" s="4">
        <v>17900</v>
      </c>
    </row>
    <row r="486" spans="2:10" x14ac:dyDescent="0.25">
      <c r="B486"/>
      <c r="C486" s="5" t="s">
        <v>692</v>
      </c>
      <c r="D486" t="s">
        <v>204</v>
      </c>
      <c r="E486">
        <v>6096</v>
      </c>
      <c r="F486" t="s">
        <v>693</v>
      </c>
      <c r="G486" s="4">
        <v>0</v>
      </c>
      <c r="H486" s="4">
        <v>0</v>
      </c>
      <c r="I486" s="4">
        <v>0</v>
      </c>
      <c r="J486" s="4">
        <v>0</v>
      </c>
    </row>
    <row r="487" spans="2:10" x14ac:dyDescent="0.25">
      <c r="B487"/>
      <c r="E487">
        <v>6832</v>
      </c>
      <c r="F487" t="s">
        <v>694</v>
      </c>
      <c r="G487" s="4">
        <v>14500</v>
      </c>
      <c r="H487" s="4">
        <v>0</v>
      </c>
      <c r="I487" s="4">
        <v>0</v>
      </c>
      <c r="J487" s="4">
        <v>0</v>
      </c>
    </row>
    <row r="488" spans="2:10" x14ac:dyDescent="0.25">
      <c r="B488"/>
      <c r="E488">
        <v>6833</v>
      </c>
      <c r="F488" t="s">
        <v>695</v>
      </c>
      <c r="G488" s="4">
        <v>4500</v>
      </c>
      <c r="H488" s="4">
        <v>0</v>
      </c>
      <c r="I488" s="4">
        <v>0</v>
      </c>
      <c r="J488" s="4">
        <v>0</v>
      </c>
    </row>
    <row r="489" spans="2:10" x14ac:dyDescent="0.25">
      <c r="B489"/>
      <c r="E489">
        <v>6834</v>
      </c>
      <c r="F489" t="s">
        <v>696</v>
      </c>
      <c r="G489" s="4">
        <v>0</v>
      </c>
      <c r="H489" s="4">
        <v>0</v>
      </c>
      <c r="I489" s="4">
        <v>0</v>
      </c>
      <c r="J489" s="4">
        <v>0</v>
      </c>
    </row>
    <row r="490" spans="2:10" x14ac:dyDescent="0.25">
      <c r="B490"/>
      <c r="E490">
        <v>6857</v>
      </c>
      <c r="F490" t="s">
        <v>697</v>
      </c>
      <c r="G490" s="4">
        <v>100</v>
      </c>
      <c r="H490" s="4">
        <v>0</v>
      </c>
      <c r="I490" s="4">
        <v>0</v>
      </c>
      <c r="J490" s="4">
        <v>0</v>
      </c>
    </row>
    <row r="491" spans="2:10" x14ac:dyDescent="0.25">
      <c r="B491"/>
      <c r="E491">
        <v>6860</v>
      </c>
      <c r="F491" t="s">
        <v>698</v>
      </c>
      <c r="G491" s="4">
        <v>11500</v>
      </c>
      <c r="H491" s="4">
        <v>10000</v>
      </c>
      <c r="I491" s="4">
        <v>10000</v>
      </c>
      <c r="J491" s="4">
        <v>10000</v>
      </c>
    </row>
    <row r="492" spans="2:10" x14ac:dyDescent="0.25">
      <c r="B492"/>
      <c r="E492">
        <v>6861</v>
      </c>
      <c r="F492" t="s">
        <v>699</v>
      </c>
      <c r="G492" s="4">
        <v>13500</v>
      </c>
      <c r="H492" s="4">
        <v>40000</v>
      </c>
      <c r="I492" s="4">
        <v>40000</v>
      </c>
      <c r="J492" s="4">
        <v>40000</v>
      </c>
    </row>
    <row r="493" spans="2:10" x14ac:dyDescent="0.25">
      <c r="B493"/>
      <c r="E493">
        <v>6901</v>
      </c>
      <c r="F493" t="s">
        <v>700</v>
      </c>
      <c r="G493" s="4">
        <v>500</v>
      </c>
      <c r="H493" s="4">
        <v>0</v>
      </c>
      <c r="I493" s="4">
        <v>0</v>
      </c>
      <c r="J493" s="4">
        <v>0</v>
      </c>
    </row>
    <row r="494" spans="2:10" x14ac:dyDescent="0.25">
      <c r="B494"/>
      <c r="E494">
        <v>6903</v>
      </c>
      <c r="F494" t="s">
        <v>701</v>
      </c>
      <c r="G494" s="4">
        <v>3500</v>
      </c>
      <c r="H494" s="4">
        <v>3000</v>
      </c>
      <c r="I494" s="4">
        <v>3000</v>
      </c>
      <c r="J494" s="4">
        <v>3000</v>
      </c>
    </row>
    <row r="495" spans="2:10" x14ac:dyDescent="0.25">
      <c r="B495"/>
      <c r="E495">
        <v>6905</v>
      </c>
      <c r="F495" t="s">
        <v>702</v>
      </c>
      <c r="G495" s="4">
        <v>3000</v>
      </c>
      <c r="H495" s="4">
        <v>3000</v>
      </c>
      <c r="I495" s="4">
        <v>3000</v>
      </c>
      <c r="J495" s="4">
        <v>3000</v>
      </c>
    </row>
    <row r="496" spans="2:10" x14ac:dyDescent="0.25">
      <c r="B496"/>
      <c r="E496">
        <v>6906</v>
      </c>
      <c r="F496" t="s">
        <v>703</v>
      </c>
      <c r="G496" s="4">
        <v>400</v>
      </c>
      <c r="H496" s="4">
        <v>400</v>
      </c>
      <c r="I496" s="4">
        <v>400</v>
      </c>
      <c r="J496" s="4">
        <v>400</v>
      </c>
    </row>
    <row r="497" spans="2:10" x14ac:dyDescent="0.25">
      <c r="B497"/>
      <c r="E497">
        <v>6961</v>
      </c>
      <c r="F497" t="s">
        <v>704</v>
      </c>
      <c r="G497" s="4">
        <v>45000</v>
      </c>
      <c r="H497" s="4">
        <v>45000</v>
      </c>
      <c r="I497" s="4">
        <v>45000</v>
      </c>
      <c r="J497" s="4">
        <v>45000</v>
      </c>
    </row>
    <row r="498" spans="2:10" x14ac:dyDescent="0.25">
      <c r="B498"/>
      <c r="E498">
        <v>7008</v>
      </c>
      <c r="F498" t="s">
        <v>705</v>
      </c>
      <c r="G498" s="4">
        <v>0</v>
      </c>
      <c r="H498" s="4">
        <v>0</v>
      </c>
      <c r="I498" s="4">
        <v>0</v>
      </c>
      <c r="J498" s="4">
        <v>0</v>
      </c>
    </row>
    <row r="499" spans="2:10" x14ac:dyDescent="0.25">
      <c r="B499"/>
      <c r="E499">
        <v>7009</v>
      </c>
      <c r="F499" t="s">
        <v>706</v>
      </c>
      <c r="G499" s="4">
        <v>0</v>
      </c>
      <c r="H499" s="4">
        <v>0</v>
      </c>
      <c r="I499" s="4">
        <v>0</v>
      </c>
      <c r="J499" s="4">
        <v>0</v>
      </c>
    </row>
    <row r="500" spans="2:10" x14ac:dyDescent="0.25">
      <c r="B500"/>
      <c r="E500">
        <v>7208</v>
      </c>
      <c r="F500" t="s">
        <v>707</v>
      </c>
      <c r="G500" s="4">
        <v>75000</v>
      </c>
      <c r="H500" s="4">
        <v>75000</v>
      </c>
      <c r="I500" s="4">
        <v>75000</v>
      </c>
      <c r="J500" s="4">
        <v>75000</v>
      </c>
    </row>
    <row r="501" spans="2:10" x14ac:dyDescent="0.25">
      <c r="B501"/>
      <c r="D501" t="s">
        <v>214</v>
      </c>
      <c r="G501" s="4">
        <v>171500</v>
      </c>
      <c r="H501" s="4">
        <v>176400</v>
      </c>
      <c r="I501" s="4">
        <v>176400</v>
      </c>
      <c r="J501" s="4">
        <v>176400</v>
      </c>
    </row>
    <row r="502" spans="2:10" x14ac:dyDescent="0.25">
      <c r="B502"/>
      <c r="C502" t="s">
        <v>708</v>
      </c>
      <c r="G502" s="4">
        <v>171500</v>
      </c>
      <c r="H502" s="4">
        <v>176400</v>
      </c>
      <c r="I502" s="4">
        <v>176400</v>
      </c>
      <c r="J502" s="4">
        <v>176400</v>
      </c>
    </row>
    <row r="503" spans="2:10" ht="30" x14ac:dyDescent="0.25">
      <c r="B503"/>
      <c r="C503" s="5" t="s">
        <v>709</v>
      </c>
      <c r="D503" t="s">
        <v>204</v>
      </c>
      <c r="E503">
        <v>6870</v>
      </c>
      <c r="F503" t="s">
        <v>710</v>
      </c>
      <c r="G503" s="4">
        <v>35000</v>
      </c>
      <c r="H503" s="4">
        <v>35000</v>
      </c>
      <c r="I503" s="4">
        <v>30000</v>
      </c>
      <c r="J503" s="4">
        <v>30000</v>
      </c>
    </row>
    <row r="504" spans="2:10" x14ac:dyDescent="0.25">
      <c r="B504"/>
      <c r="E504">
        <v>6910</v>
      </c>
      <c r="F504" t="s">
        <v>711</v>
      </c>
      <c r="G504" s="4">
        <v>0</v>
      </c>
      <c r="H504" s="4">
        <v>0</v>
      </c>
      <c r="I504" s="4">
        <v>0</v>
      </c>
      <c r="J504" s="4">
        <v>0</v>
      </c>
    </row>
    <row r="505" spans="2:10" x14ac:dyDescent="0.25">
      <c r="B505"/>
      <c r="E505">
        <v>7193</v>
      </c>
      <c r="F505" t="s">
        <v>712</v>
      </c>
      <c r="G505" s="4">
        <v>2000</v>
      </c>
      <c r="H505" s="4">
        <v>3000</v>
      </c>
      <c r="I505" s="4">
        <v>3000</v>
      </c>
      <c r="J505" s="4">
        <v>3000</v>
      </c>
    </row>
    <row r="506" spans="2:10" x14ac:dyDescent="0.25">
      <c r="B506"/>
      <c r="D506" t="s">
        <v>214</v>
      </c>
      <c r="G506" s="4">
        <v>37000</v>
      </c>
      <c r="H506" s="4">
        <v>38000</v>
      </c>
      <c r="I506" s="4">
        <v>33000</v>
      </c>
      <c r="J506" s="4">
        <v>33000</v>
      </c>
    </row>
    <row r="507" spans="2:10" x14ac:dyDescent="0.25">
      <c r="B507"/>
      <c r="C507" t="s">
        <v>713</v>
      </c>
      <c r="G507" s="4">
        <v>37000</v>
      </c>
      <c r="H507" s="4">
        <v>38000</v>
      </c>
      <c r="I507" s="4">
        <v>33000</v>
      </c>
      <c r="J507" s="4">
        <v>33000</v>
      </c>
    </row>
    <row r="508" spans="2:10" ht="30" x14ac:dyDescent="0.25">
      <c r="B508"/>
      <c r="C508" s="5" t="s">
        <v>714</v>
      </c>
      <c r="D508" t="s">
        <v>204</v>
      </c>
      <c r="E508">
        <v>7194</v>
      </c>
      <c r="F508" t="s">
        <v>715</v>
      </c>
      <c r="G508" s="4">
        <v>0</v>
      </c>
      <c r="H508" s="4">
        <v>10000</v>
      </c>
      <c r="I508" s="4">
        <v>10000</v>
      </c>
      <c r="J508" s="4">
        <v>10000</v>
      </c>
    </row>
    <row r="509" spans="2:10" x14ac:dyDescent="0.25">
      <c r="B509"/>
      <c r="D509" t="s">
        <v>214</v>
      </c>
      <c r="G509" s="4">
        <v>0</v>
      </c>
      <c r="H509" s="4">
        <v>10000</v>
      </c>
      <c r="I509" s="4">
        <v>10000</v>
      </c>
      <c r="J509" s="4">
        <v>10000</v>
      </c>
    </row>
    <row r="510" spans="2:10" x14ac:dyDescent="0.25">
      <c r="B510"/>
      <c r="C510" t="s">
        <v>716</v>
      </c>
      <c r="G510" s="4">
        <v>0</v>
      </c>
      <c r="H510" s="4">
        <v>10000</v>
      </c>
      <c r="I510" s="4">
        <v>10000</v>
      </c>
      <c r="J510" s="4">
        <v>10000</v>
      </c>
    </row>
    <row r="511" spans="2:10" ht="30" x14ac:dyDescent="0.25">
      <c r="B511"/>
      <c r="C511" s="5" t="s">
        <v>717</v>
      </c>
      <c r="D511" t="s">
        <v>204</v>
      </c>
      <c r="E511">
        <v>6100</v>
      </c>
      <c r="F511" t="s">
        <v>718</v>
      </c>
      <c r="G511" s="4">
        <v>102000</v>
      </c>
      <c r="H511" s="4">
        <v>102000</v>
      </c>
      <c r="I511" s="4">
        <v>102000</v>
      </c>
      <c r="J511" s="4">
        <v>102000</v>
      </c>
    </row>
    <row r="512" spans="2:10" x14ac:dyDescent="0.25">
      <c r="B512"/>
      <c r="E512">
        <v>6101</v>
      </c>
      <c r="F512" t="s">
        <v>719</v>
      </c>
      <c r="G512" s="4">
        <v>29500</v>
      </c>
      <c r="H512" s="4">
        <v>29500</v>
      </c>
      <c r="I512" s="4">
        <v>29500</v>
      </c>
      <c r="J512" s="4">
        <v>29500</v>
      </c>
    </row>
    <row r="513" spans="2:10" x14ac:dyDescent="0.25">
      <c r="B513"/>
      <c r="E513">
        <v>6102</v>
      </c>
      <c r="F513" t="s">
        <v>720</v>
      </c>
      <c r="G513" s="4">
        <v>950</v>
      </c>
      <c r="H513" s="4">
        <v>950</v>
      </c>
      <c r="I513" s="4">
        <v>950</v>
      </c>
      <c r="J513" s="4">
        <v>950</v>
      </c>
    </row>
    <row r="514" spans="2:10" x14ac:dyDescent="0.25">
      <c r="B514"/>
      <c r="E514">
        <v>6120</v>
      </c>
      <c r="F514" t="s">
        <v>721</v>
      </c>
      <c r="G514" s="4">
        <v>2250</v>
      </c>
      <c r="H514" s="4">
        <v>2250</v>
      </c>
      <c r="I514" s="4">
        <v>2250</v>
      </c>
      <c r="J514" s="4">
        <v>2250</v>
      </c>
    </row>
    <row r="515" spans="2:10" x14ac:dyDescent="0.25">
      <c r="B515"/>
      <c r="E515">
        <v>6135</v>
      </c>
      <c r="F515" t="s">
        <v>722</v>
      </c>
      <c r="G515" s="4">
        <v>600</v>
      </c>
      <c r="H515" s="4">
        <v>600</v>
      </c>
      <c r="I515" s="4">
        <v>600</v>
      </c>
      <c r="J515" s="4">
        <v>600</v>
      </c>
    </row>
    <row r="516" spans="2:10" x14ac:dyDescent="0.25">
      <c r="B516"/>
      <c r="E516">
        <v>6170</v>
      </c>
      <c r="F516" t="s">
        <v>723</v>
      </c>
      <c r="G516" s="4">
        <v>2000</v>
      </c>
      <c r="H516" s="4">
        <v>2000</v>
      </c>
      <c r="I516" s="4">
        <v>2000</v>
      </c>
      <c r="J516" s="4">
        <v>2000</v>
      </c>
    </row>
    <row r="517" spans="2:10" x14ac:dyDescent="0.25">
      <c r="B517"/>
      <c r="E517">
        <v>6171</v>
      </c>
      <c r="F517" t="s">
        <v>724</v>
      </c>
      <c r="G517" s="4">
        <v>3225</v>
      </c>
      <c r="H517" s="4">
        <v>2000</v>
      </c>
      <c r="I517" s="4">
        <v>2000</v>
      </c>
      <c r="J517" s="4">
        <v>2000</v>
      </c>
    </row>
    <row r="518" spans="2:10" x14ac:dyDescent="0.25">
      <c r="B518"/>
      <c r="E518">
        <v>6175</v>
      </c>
      <c r="F518" t="s">
        <v>725</v>
      </c>
      <c r="G518" s="4">
        <v>1500</v>
      </c>
      <c r="H518" s="4">
        <v>2000</v>
      </c>
      <c r="I518" s="4">
        <v>2000</v>
      </c>
      <c r="J518" s="4">
        <v>2000</v>
      </c>
    </row>
    <row r="519" spans="2:10" x14ac:dyDescent="0.25">
      <c r="B519"/>
      <c r="E519">
        <v>6178</v>
      </c>
      <c r="F519" t="s">
        <v>726</v>
      </c>
      <c r="G519" s="4">
        <v>4500</v>
      </c>
      <c r="H519" s="4">
        <v>4500</v>
      </c>
      <c r="I519" s="4">
        <v>4500</v>
      </c>
      <c r="J519" s="4">
        <v>4500</v>
      </c>
    </row>
    <row r="520" spans="2:10" x14ac:dyDescent="0.25">
      <c r="B520"/>
      <c r="E520">
        <v>6179</v>
      </c>
      <c r="F520" t="s">
        <v>727</v>
      </c>
      <c r="G520" s="4">
        <v>8500</v>
      </c>
      <c r="H520" s="4">
        <v>8500</v>
      </c>
      <c r="I520" s="4">
        <v>8500</v>
      </c>
      <c r="J520" s="4">
        <v>8500</v>
      </c>
    </row>
    <row r="521" spans="2:10" x14ac:dyDescent="0.25">
      <c r="B521"/>
      <c r="E521">
        <v>6180</v>
      </c>
      <c r="F521" t="s">
        <v>728</v>
      </c>
      <c r="G521" s="4">
        <v>10000</v>
      </c>
      <c r="H521" s="4">
        <v>10000</v>
      </c>
      <c r="I521" s="4">
        <v>10000</v>
      </c>
      <c r="J521" s="4">
        <v>10000</v>
      </c>
    </row>
    <row r="522" spans="2:10" x14ac:dyDescent="0.25">
      <c r="B522"/>
      <c r="E522">
        <v>6181</v>
      </c>
      <c r="F522" t="s">
        <v>729</v>
      </c>
      <c r="G522" s="4">
        <v>1000</v>
      </c>
      <c r="H522" s="4">
        <v>1000</v>
      </c>
      <c r="I522" s="4">
        <v>1000</v>
      </c>
      <c r="J522" s="4">
        <v>1000</v>
      </c>
    </row>
    <row r="523" spans="2:10" x14ac:dyDescent="0.25">
      <c r="B523"/>
      <c r="E523">
        <v>6182</v>
      </c>
      <c r="F523" t="s">
        <v>730</v>
      </c>
      <c r="G523" s="4">
        <v>10500</v>
      </c>
      <c r="H523" s="4">
        <v>10500</v>
      </c>
      <c r="I523" s="4">
        <v>10500</v>
      </c>
      <c r="J523" s="4">
        <v>10500</v>
      </c>
    </row>
    <row r="524" spans="2:10" x14ac:dyDescent="0.25">
      <c r="B524"/>
      <c r="E524">
        <v>6183</v>
      </c>
      <c r="F524" t="s">
        <v>731</v>
      </c>
      <c r="G524" s="4">
        <v>1500</v>
      </c>
      <c r="H524" s="4">
        <v>1500</v>
      </c>
      <c r="I524" s="4">
        <v>1500</v>
      </c>
      <c r="J524" s="4">
        <v>1500</v>
      </c>
    </row>
    <row r="525" spans="2:10" x14ac:dyDescent="0.25">
      <c r="B525"/>
      <c r="E525">
        <v>6184</v>
      </c>
      <c r="F525" t="s">
        <v>732</v>
      </c>
      <c r="G525" s="4">
        <v>228000</v>
      </c>
      <c r="H525" s="4">
        <v>230000</v>
      </c>
      <c r="I525" s="4">
        <v>230000</v>
      </c>
      <c r="J525" s="4">
        <v>230000</v>
      </c>
    </row>
    <row r="526" spans="2:10" x14ac:dyDescent="0.25">
      <c r="B526"/>
      <c r="E526">
        <v>6186</v>
      </c>
      <c r="F526" t="s">
        <v>733</v>
      </c>
      <c r="G526" s="4">
        <v>0</v>
      </c>
      <c r="H526" s="4">
        <v>0</v>
      </c>
      <c r="I526" s="4">
        <v>0</v>
      </c>
      <c r="J526" s="4">
        <v>0</v>
      </c>
    </row>
    <row r="527" spans="2:10" x14ac:dyDescent="0.25">
      <c r="B527"/>
      <c r="E527">
        <v>6187</v>
      </c>
      <c r="F527" t="s">
        <v>734</v>
      </c>
      <c r="G527" s="4">
        <v>74500</v>
      </c>
      <c r="H527" s="4">
        <v>75000</v>
      </c>
      <c r="I527" s="4">
        <v>75000</v>
      </c>
      <c r="J527" s="4">
        <v>75000</v>
      </c>
    </row>
    <row r="528" spans="2:10" x14ac:dyDescent="0.25">
      <c r="B528"/>
      <c r="E528">
        <v>6188</v>
      </c>
      <c r="F528" t="s">
        <v>735</v>
      </c>
      <c r="G528" s="4">
        <v>21000</v>
      </c>
      <c r="H528" s="4">
        <v>32000</v>
      </c>
      <c r="I528" s="4">
        <v>32000</v>
      </c>
      <c r="J528" s="4">
        <v>32000</v>
      </c>
    </row>
    <row r="529" spans="2:10" x14ac:dyDescent="0.25">
      <c r="B529"/>
      <c r="E529">
        <v>6189</v>
      </c>
      <c r="F529" t="s">
        <v>736</v>
      </c>
      <c r="G529" s="4">
        <v>65000</v>
      </c>
      <c r="H529" s="4">
        <v>65000</v>
      </c>
      <c r="I529" s="4">
        <v>65000</v>
      </c>
      <c r="J529" s="4">
        <v>65000</v>
      </c>
    </row>
    <row r="530" spans="2:10" x14ac:dyDescent="0.25">
      <c r="B530"/>
      <c r="E530">
        <v>6190</v>
      </c>
      <c r="F530" t="s">
        <v>737</v>
      </c>
      <c r="G530" s="4">
        <v>9000</v>
      </c>
      <c r="H530" s="4">
        <v>9000</v>
      </c>
      <c r="I530" s="4">
        <v>9000</v>
      </c>
      <c r="J530" s="4">
        <v>9000</v>
      </c>
    </row>
    <row r="531" spans="2:10" x14ac:dyDescent="0.25">
      <c r="B531"/>
      <c r="E531">
        <v>6222</v>
      </c>
      <c r="F531" t="s">
        <v>738</v>
      </c>
      <c r="G531" s="4">
        <v>9000</v>
      </c>
      <c r="H531" s="4">
        <v>9000</v>
      </c>
      <c r="I531" s="4">
        <v>9000</v>
      </c>
      <c r="J531" s="4">
        <v>9000</v>
      </c>
    </row>
    <row r="532" spans="2:10" x14ac:dyDescent="0.25">
      <c r="B532"/>
      <c r="E532">
        <v>6223</v>
      </c>
      <c r="F532" t="s">
        <v>739</v>
      </c>
      <c r="G532" s="4">
        <v>22000</v>
      </c>
      <c r="H532" s="4">
        <v>0</v>
      </c>
      <c r="I532" s="4">
        <v>0</v>
      </c>
      <c r="J532" s="4">
        <v>0</v>
      </c>
    </row>
    <row r="533" spans="2:10" x14ac:dyDescent="0.25">
      <c r="B533"/>
      <c r="D533" t="s">
        <v>214</v>
      </c>
      <c r="G533" s="4">
        <v>606525</v>
      </c>
      <c r="H533" s="4">
        <v>597300</v>
      </c>
      <c r="I533" s="4">
        <v>597300</v>
      </c>
      <c r="J533" s="4">
        <v>597300</v>
      </c>
    </row>
    <row r="534" spans="2:10" x14ac:dyDescent="0.25">
      <c r="B534"/>
      <c r="D534" t="s">
        <v>136</v>
      </c>
      <c r="E534">
        <v>9699</v>
      </c>
      <c r="F534" t="s">
        <v>740</v>
      </c>
      <c r="G534" s="4"/>
      <c r="H534" s="4"/>
      <c r="I534" s="4"/>
      <c r="J534" s="4"/>
    </row>
    <row r="535" spans="2:10" x14ac:dyDescent="0.25">
      <c r="B535"/>
      <c r="F535" t="s">
        <v>741</v>
      </c>
      <c r="G535" s="4"/>
      <c r="H535" s="4"/>
      <c r="I535" s="4"/>
      <c r="J535" s="4"/>
    </row>
    <row r="536" spans="2:10" x14ac:dyDescent="0.25">
      <c r="B536"/>
      <c r="D536" t="s">
        <v>234</v>
      </c>
      <c r="G536" s="4"/>
      <c r="H536" s="4"/>
      <c r="I536" s="4"/>
      <c r="J536" s="4"/>
    </row>
    <row r="537" spans="2:10" x14ac:dyDescent="0.25">
      <c r="B537"/>
      <c r="C537" t="s">
        <v>742</v>
      </c>
      <c r="G537" s="4">
        <v>606525</v>
      </c>
      <c r="H537" s="4">
        <v>597300</v>
      </c>
      <c r="I537" s="4">
        <v>597300</v>
      </c>
      <c r="J537" s="4">
        <v>597300</v>
      </c>
    </row>
    <row r="538" spans="2:10" ht="45" x14ac:dyDescent="0.25">
      <c r="B538"/>
      <c r="C538" s="5" t="s">
        <v>743</v>
      </c>
      <c r="D538" t="s">
        <v>204</v>
      </c>
      <c r="E538">
        <v>6820</v>
      </c>
      <c r="F538" t="s">
        <v>744</v>
      </c>
      <c r="G538" s="4">
        <v>70000</v>
      </c>
      <c r="H538" s="4">
        <v>70000</v>
      </c>
      <c r="I538" s="4">
        <v>70000</v>
      </c>
      <c r="J538" s="4">
        <v>70000</v>
      </c>
    </row>
    <row r="539" spans="2:10" x14ac:dyDescent="0.25">
      <c r="B539"/>
      <c r="E539">
        <v>6821</v>
      </c>
      <c r="F539" t="s">
        <v>745</v>
      </c>
      <c r="G539" s="4">
        <v>19500</v>
      </c>
      <c r="H539" s="4">
        <v>19500</v>
      </c>
      <c r="I539" s="4">
        <v>19500</v>
      </c>
      <c r="J539" s="4">
        <v>19500</v>
      </c>
    </row>
    <row r="540" spans="2:10" x14ac:dyDescent="0.25">
      <c r="B540"/>
      <c r="E540">
        <v>6822</v>
      </c>
      <c r="F540" t="s">
        <v>746</v>
      </c>
      <c r="G540" s="4">
        <v>57000</v>
      </c>
      <c r="H540" s="4">
        <v>57000</v>
      </c>
      <c r="I540" s="4">
        <v>57000</v>
      </c>
      <c r="J540" s="4">
        <v>57000</v>
      </c>
    </row>
    <row r="541" spans="2:10" x14ac:dyDescent="0.25">
      <c r="B541"/>
      <c r="E541">
        <v>6823</v>
      </c>
      <c r="F541" t="s">
        <v>747</v>
      </c>
      <c r="G541" s="4">
        <v>10500</v>
      </c>
      <c r="H541" s="4">
        <v>10500</v>
      </c>
      <c r="I541" s="4">
        <v>10500</v>
      </c>
      <c r="J541" s="4">
        <v>10500</v>
      </c>
    </row>
    <row r="542" spans="2:10" x14ac:dyDescent="0.25">
      <c r="B542"/>
      <c r="E542">
        <v>6824</v>
      </c>
      <c r="F542" t="s">
        <v>748</v>
      </c>
      <c r="G542" s="4">
        <v>2300</v>
      </c>
      <c r="H542" s="4">
        <v>2300</v>
      </c>
      <c r="I542" s="4">
        <v>2300</v>
      </c>
      <c r="J542" s="4">
        <v>2300</v>
      </c>
    </row>
    <row r="543" spans="2:10" x14ac:dyDescent="0.25">
      <c r="B543"/>
      <c r="E543">
        <v>6862</v>
      </c>
      <c r="F543" t="s">
        <v>749</v>
      </c>
      <c r="G543" s="4">
        <v>60000</v>
      </c>
      <c r="H543" s="4">
        <v>60000</v>
      </c>
      <c r="I543" s="4">
        <v>60000</v>
      </c>
      <c r="J543" s="4">
        <v>60000</v>
      </c>
    </row>
    <row r="544" spans="2:10" x14ac:dyDescent="0.25">
      <c r="B544"/>
      <c r="F544" t="s">
        <v>750</v>
      </c>
      <c r="G544" s="4">
        <v>80000</v>
      </c>
      <c r="H544" s="4">
        <v>0</v>
      </c>
      <c r="I544" s="4">
        <v>0</v>
      </c>
      <c r="J544" s="4">
        <v>0</v>
      </c>
    </row>
    <row r="545" spans="2:10" x14ac:dyDescent="0.25">
      <c r="B545"/>
      <c r="E545">
        <v>6890</v>
      </c>
      <c r="F545" t="s">
        <v>751</v>
      </c>
      <c r="G545" s="4">
        <v>2000</v>
      </c>
      <c r="H545" s="4">
        <v>2500</v>
      </c>
      <c r="I545" s="4">
        <v>2500</v>
      </c>
      <c r="J545" s="4">
        <v>2500</v>
      </c>
    </row>
    <row r="546" spans="2:10" x14ac:dyDescent="0.25">
      <c r="B546"/>
      <c r="E546">
        <v>6891</v>
      </c>
      <c r="F546" t="s">
        <v>752</v>
      </c>
      <c r="G546" s="4">
        <v>10000</v>
      </c>
      <c r="H546" s="4"/>
      <c r="I546" s="4"/>
      <c r="J546" s="4"/>
    </row>
    <row r="547" spans="2:10" x14ac:dyDescent="0.25">
      <c r="B547"/>
      <c r="E547">
        <v>6892</v>
      </c>
      <c r="F547" t="s">
        <v>753</v>
      </c>
      <c r="G547" s="4">
        <v>0</v>
      </c>
      <c r="H547" s="4"/>
      <c r="I547" s="4"/>
      <c r="J547" s="4"/>
    </row>
    <row r="548" spans="2:10" x14ac:dyDescent="0.25">
      <c r="B548"/>
      <c r="F548" t="s">
        <v>754</v>
      </c>
      <c r="G548" s="4">
        <v>60000</v>
      </c>
      <c r="H548" s="4"/>
      <c r="I548" s="4"/>
      <c r="J548" s="4"/>
    </row>
    <row r="549" spans="2:10" x14ac:dyDescent="0.25">
      <c r="B549"/>
      <c r="E549">
        <v>6902</v>
      </c>
      <c r="F549" t="s">
        <v>755</v>
      </c>
      <c r="G549" s="4">
        <v>1000</v>
      </c>
      <c r="H549" s="4">
        <v>1000</v>
      </c>
      <c r="I549" s="4">
        <v>1000</v>
      </c>
      <c r="J549" s="4">
        <v>1000</v>
      </c>
    </row>
    <row r="550" spans="2:10" x14ac:dyDescent="0.25">
      <c r="B550"/>
      <c r="E550">
        <v>6904</v>
      </c>
      <c r="F550" t="s">
        <v>756</v>
      </c>
      <c r="G550" s="4">
        <v>15000</v>
      </c>
      <c r="H550" s="4">
        <v>15000</v>
      </c>
      <c r="I550" s="4">
        <v>15000</v>
      </c>
      <c r="J550" s="4">
        <v>15000</v>
      </c>
    </row>
    <row r="551" spans="2:10" x14ac:dyDescent="0.25">
      <c r="B551"/>
      <c r="E551">
        <v>6950</v>
      </c>
      <c r="F551" t="s">
        <v>757</v>
      </c>
      <c r="G551" s="4">
        <v>328416</v>
      </c>
      <c r="H551" s="4">
        <v>337026</v>
      </c>
      <c r="I551" s="4">
        <v>337026</v>
      </c>
      <c r="J551" s="4">
        <v>337026</v>
      </c>
    </row>
    <row r="552" spans="2:10" x14ac:dyDescent="0.25">
      <c r="B552"/>
      <c r="E552">
        <v>7020</v>
      </c>
      <c r="F552" t="s">
        <v>758</v>
      </c>
      <c r="G552" s="4">
        <v>2000</v>
      </c>
      <c r="H552" s="4">
        <v>2000</v>
      </c>
      <c r="I552" s="4">
        <v>2000</v>
      </c>
      <c r="J552" s="4">
        <v>2000</v>
      </c>
    </row>
    <row r="553" spans="2:10" x14ac:dyDescent="0.25">
      <c r="B553"/>
      <c r="E553">
        <v>7206</v>
      </c>
      <c r="F553" t="s">
        <v>759</v>
      </c>
      <c r="G553" s="4">
        <v>1000</v>
      </c>
      <c r="H553" s="4">
        <v>1000</v>
      </c>
      <c r="I553" s="4">
        <v>1000</v>
      </c>
      <c r="J553" s="4">
        <v>1000</v>
      </c>
    </row>
    <row r="554" spans="2:10" x14ac:dyDescent="0.25">
      <c r="B554"/>
      <c r="E554">
        <v>7211</v>
      </c>
      <c r="F554" t="s">
        <v>760</v>
      </c>
      <c r="G554" s="4">
        <v>9000</v>
      </c>
      <c r="H554" s="4">
        <v>9000</v>
      </c>
      <c r="I554" s="4">
        <v>9000</v>
      </c>
      <c r="J554" s="4">
        <v>9000</v>
      </c>
    </row>
    <row r="555" spans="2:10" x14ac:dyDescent="0.25">
      <c r="B555"/>
      <c r="D555" t="s">
        <v>214</v>
      </c>
      <c r="G555" s="4">
        <v>727716</v>
      </c>
      <c r="H555" s="4">
        <v>586826</v>
      </c>
      <c r="I555" s="4">
        <v>586826</v>
      </c>
      <c r="J555" s="4">
        <v>586826</v>
      </c>
    </row>
    <row r="556" spans="2:10" x14ac:dyDescent="0.25">
      <c r="B556"/>
      <c r="C556" t="s">
        <v>761</v>
      </c>
      <c r="G556" s="4">
        <v>727716</v>
      </c>
      <c r="H556" s="4">
        <v>586826</v>
      </c>
      <c r="I556" s="4">
        <v>586826</v>
      </c>
      <c r="J556" s="4">
        <v>586826</v>
      </c>
    </row>
    <row r="557" spans="2:10" ht="30" x14ac:dyDescent="0.25">
      <c r="B557"/>
      <c r="C557" s="5" t="s">
        <v>762</v>
      </c>
      <c r="D557" t="s">
        <v>204</v>
      </c>
      <c r="E557">
        <v>5130</v>
      </c>
      <c r="F557" t="s">
        <v>763</v>
      </c>
      <c r="G557" s="4">
        <v>38500</v>
      </c>
      <c r="H557" s="4">
        <v>38000</v>
      </c>
      <c r="I557" s="4">
        <v>38000</v>
      </c>
      <c r="J557" s="4">
        <v>38000</v>
      </c>
    </row>
    <row r="558" spans="2:10" x14ac:dyDescent="0.25">
      <c r="B558"/>
      <c r="E558">
        <v>5131</v>
      </c>
      <c r="F558" t="s">
        <v>764</v>
      </c>
      <c r="G558" s="4">
        <v>11500</v>
      </c>
      <c r="H558" s="4">
        <v>11000</v>
      </c>
      <c r="I558" s="4">
        <v>11000</v>
      </c>
      <c r="J558" s="4">
        <v>11000</v>
      </c>
    </row>
    <row r="559" spans="2:10" x14ac:dyDescent="0.25">
      <c r="B559"/>
      <c r="E559">
        <v>5180</v>
      </c>
      <c r="F559" t="s">
        <v>765</v>
      </c>
      <c r="G559" s="4">
        <v>15000</v>
      </c>
      <c r="H559" s="4">
        <v>10000</v>
      </c>
      <c r="I559" s="4">
        <v>10000</v>
      </c>
      <c r="J559" s="4">
        <v>10000</v>
      </c>
    </row>
    <row r="560" spans="2:10" x14ac:dyDescent="0.25">
      <c r="B560"/>
      <c r="E560">
        <v>5182</v>
      </c>
      <c r="F560" t="s">
        <v>766</v>
      </c>
      <c r="G560" s="4">
        <v>2000</v>
      </c>
      <c r="H560" s="4">
        <v>30000</v>
      </c>
      <c r="I560" s="4">
        <v>60000</v>
      </c>
      <c r="J560" s="4">
        <v>60000</v>
      </c>
    </row>
    <row r="561" spans="1:10" x14ac:dyDescent="0.25">
      <c r="B561"/>
      <c r="E561">
        <v>5190</v>
      </c>
      <c r="F561" t="s">
        <v>767</v>
      </c>
      <c r="G561" s="4">
        <v>300</v>
      </c>
      <c r="H561" s="4">
        <v>300</v>
      </c>
      <c r="I561" s="4">
        <v>300</v>
      </c>
      <c r="J561" s="4">
        <v>300</v>
      </c>
    </row>
    <row r="562" spans="1:10" x14ac:dyDescent="0.25">
      <c r="B562"/>
      <c r="E562">
        <v>5191</v>
      </c>
      <c r="F562" t="s">
        <v>768</v>
      </c>
      <c r="G562" s="4">
        <v>600</v>
      </c>
      <c r="H562" s="4">
        <v>600</v>
      </c>
      <c r="I562" s="4">
        <v>600</v>
      </c>
      <c r="J562" s="4">
        <v>600</v>
      </c>
    </row>
    <row r="563" spans="1:10" x14ac:dyDescent="0.25">
      <c r="B563"/>
      <c r="E563">
        <v>5192</v>
      </c>
      <c r="F563" t="s">
        <v>769</v>
      </c>
      <c r="G563" s="4">
        <v>1000</v>
      </c>
      <c r="H563" s="4">
        <v>1000</v>
      </c>
      <c r="I563" s="4">
        <v>1000</v>
      </c>
      <c r="J563" s="4">
        <v>1000</v>
      </c>
    </row>
    <row r="564" spans="1:10" x14ac:dyDescent="0.25">
      <c r="B564"/>
      <c r="E564">
        <v>5243</v>
      </c>
      <c r="F564" t="s">
        <v>770</v>
      </c>
      <c r="G564" s="4">
        <v>3500</v>
      </c>
      <c r="H564" s="4">
        <v>3500</v>
      </c>
      <c r="I564" s="4">
        <v>3500</v>
      </c>
      <c r="J564" s="4">
        <v>3500</v>
      </c>
    </row>
    <row r="565" spans="1:10" x14ac:dyDescent="0.25">
      <c r="B565"/>
      <c r="D565" t="s">
        <v>214</v>
      </c>
      <c r="G565" s="4">
        <v>72400</v>
      </c>
      <c r="H565" s="4">
        <v>94400</v>
      </c>
      <c r="I565" s="4">
        <v>124400</v>
      </c>
      <c r="J565" s="4">
        <v>124400</v>
      </c>
    </row>
    <row r="566" spans="1:10" x14ac:dyDescent="0.25">
      <c r="B566"/>
      <c r="D566" t="s">
        <v>136</v>
      </c>
      <c r="E566">
        <v>9685</v>
      </c>
      <c r="F566" t="s">
        <v>771</v>
      </c>
      <c r="G566" s="4">
        <v>10000</v>
      </c>
      <c r="H566" s="4">
        <v>10000</v>
      </c>
      <c r="I566" s="4">
        <v>10000</v>
      </c>
      <c r="J566" s="4">
        <v>10000</v>
      </c>
    </row>
    <row r="567" spans="1:10" x14ac:dyDescent="0.25">
      <c r="B567"/>
      <c r="E567">
        <v>12306</v>
      </c>
      <c r="F567" t="s">
        <v>772</v>
      </c>
      <c r="G567" s="4">
        <v>50000</v>
      </c>
      <c r="H567" s="4">
        <v>80000</v>
      </c>
      <c r="I567" s="4"/>
      <c r="J567" s="4"/>
    </row>
    <row r="568" spans="1:10" x14ac:dyDescent="0.25">
      <c r="B568"/>
      <c r="D568" t="s">
        <v>234</v>
      </c>
      <c r="G568" s="4">
        <v>60000</v>
      </c>
      <c r="H568" s="4">
        <v>90000</v>
      </c>
      <c r="I568" s="4">
        <v>10000</v>
      </c>
      <c r="J568" s="4">
        <v>10000</v>
      </c>
    </row>
    <row r="569" spans="1:10" x14ac:dyDescent="0.25">
      <c r="B569"/>
      <c r="C569" t="s">
        <v>773</v>
      </c>
      <c r="G569" s="4">
        <v>132400</v>
      </c>
      <c r="H569" s="4">
        <v>184400</v>
      </c>
      <c r="I569" s="4">
        <v>134400</v>
      </c>
      <c r="J569" s="4">
        <v>134400</v>
      </c>
    </row>
    <row r="570" spans="1:10" x14ac:dyDescent="0.25">
      <c r="B570" t="s">
        <v>774</v>
      </c>
      <c r="C570"/>
      <c r="G570" s="4">
        <v>1691841</v>
      </c>
      <c r="H570" s="4">
        <v>1610826</v>
      </c>
      <c r="I570" s="4">
        <v>1555826</v>
      </c>
      <c r="J570" s="4">
        <v>1555826</v>
      </c>
    </row>
    <row r="571" spans="1:10" ht="30" x14ac:dyDescent="0.25">
      <c r="A571" t="s">
        <v>775</v>
      </c>
      <c r="B571" t="s">
        <v>776</v>
      </c>
      <c r="C571" s="5" t="s">
        <v>777</v>
      </c>
      <c r="D571" t="s">
        <v>204</v>
      </c>
      <c r="E571">
        <v>2691</v>
      </c>
      <c r="F571" t="s">
        <v>778</v>
      </c>
      <c r="G571" s="4">
        <v>2500</v>
      </c>
      <c r="H571" s="4">
        <v>2500</v>
      </c>
      <c r="I571" s="4">
        <v>2500</v>
      </c>
      <c r="J571" s="4">
        <v>2500</v>
      </c>
    </row>
    <row r="572" spans="1:10" x14ac:dyDescent="0.25">
      <c r="B572"/>
      <c r="E572">
        <v>5452</v>
      </c>
      <c r="F572" t="s">
        <v>779</v>
      </c>
      <c r="G572" s="4">
        <v>2000</v>
      </c>
      <c r="H572" s="4">
        <v>2000</v>
      </c>
      <c r="I572" s="4">
        <v>2000</v>
      </c>
      <c r="J572" s="4">
        <v>2000</v>
      </c>
    </row>
    <row r="573" spans="1:10" x14ac:dyDescent="0.25">
      <c r="B573"/>
      <c r="D573" t="s">
        <v>214</v>
      </c>
      <c r="G573" s="4">
        <v>4500</v>
      </c>
      <c r="H573" s="4">
        <v>4500</v>
      </c>
      <c r="I573" s="4">
        <v>4500</v>
      </c>
      <c r="J573" s="4">
        <v>4500</v>
      </c>
    </row>
    <row r="574" spans="1:10" x14ac:dyDescent="0.25">
      <c r="B574"/>
      <c r="C574" t="s">
        <v>780</v>
      </c>
      <c r="G574" s="4">
        <v>4500</v>
      </c>
      <c r="H574" s="4">
        <v>4500</v>
      </c>
      <c r="I574" s="4">
        <v>4500</v>
      </c>
      <c r="J574" s="4">
        <v>4500</v>
      </c>
    </row>
    <row r="575" spans="1:10" x14ac:dyDescent="0.25">
      <c r="B575" t="s">
        <v>781</v>
      </c>
      <c r="C575"/>
      <c r="G575" s="4">
        <v>4500</v>
      </c>
      <c r="H575" s="4">
        <v>4500</v>
      </c>
      <c r="I575" s="4">
        <v>4500</v>
      </c>
      <c r="J575" s="4">
        <v>4500</v>
      </c>
    </row>
    <row r="576" spans="1:10" ht="30" x14ac:dyDescent="0.25">
      <c r="A576" t="s">
        <v>782</v>
      </c>
      <c r="B576" t="s">
        <v>783</v>
      </c>
      <c r="C576" s="5" t="s">
        <v>784</v>
      </c>
      <c r="D576" t="s">
        <v>204</v>
      </c>
      <c r="E576">
        <v>7441</v>
      </c>
      <c r="F576" t="s">
        <v>785</v>
      </c>
      <c r="G576" s="4">
        <v>0</v>
      </c>
      <c r="H576" s="4">
        <v>0</v>
      </c>
      <c r="I576" s="4">
        <v>0</v>
      </c>
      <c r="J576" s="4">
        <v>0</v>
      </c>
    </row>
    <row r="577" spans="1:10" x14ac:dyDescent="0.25">
      <c r="B577"/>
      <c r="D577" t="s">
        <v>214</v>
      </c>
      <c r="G577" s="4">
        <v>0</v>
      </c>
      <c r="H577" s="4">
        <v>0</v>
      </c>
      <c r="I577" s="4">
        <v>0</v>
      </c>
      <c r="J577" s="4">
        <v>0</v>
      </c>
    </row>
    <row r="578" spans="1:10" x14ac:dyDescent="0.25">
      <c r="B578"/>
      <c r="D578" t="s">
        <v>136</v>
      </c>
      <c r="E578">
        <v>10204</v>
      </c>
      <c r="F578" t="s">
        <v>786</v>
      </c>
      <c r="G578" s="4">
        <v>0</v>
      </c>
      <c r="H578" s="4">
        <v>0</v>
      </c>
      <c r="I578" s="4">
        <v>0</v>
      </c>
      <c r="J578" s="4">
        <v>0</v>
      </c>
    </row>
    <row r="579" spans="1:10" x14ac:dyDescent="0.25">
      <c r="B579"/>
      <c r="D579" t="s">
        <v>234</v>
      </c>
      <c r="G579" s="4">
        <v>0</v>
      </c>
      <c r="H579" s="4">
        <v>0</v>
      </c>
      <c r="I579" s="4">
        <v>0</v>
      </c>
      <c r="J579" s="4">
        <v>0</v>
      </c>
    </row>
    <row r="580" spans="1:10" x14ac:dyDescent="0.25">
      <c r="B580"/>
      <c r="C580" t="s">
        <v>787</v>
      </c>
      <c r="G580" s="4">
        <v>0</v>
      </c>
      <c r="H580" s="4">
        <v>0</v>
      </c>
      <c r="I580" s="4">
        <v>0</v>
      </c>
      <c r="J580" s="4">
        <v>0</v>
      </c>
    </row>
    <row r="581" spans="1:10" x14ac:dyDescent="0.25">
      <c r="B581"/>
      <c r="C581" s="5" t="s">
        <v>788</v>
      </c>
      <c r="D581" t="s">
        <v>204</v>
      </c>
      <c r="E581">
        <v>8561</v>
      </c>
      <c r="F581" t="s">
        <v>789</v>
      </c>
      <c r="G581" s="4">
        <v>6800</v>
      </c>
      <c r="H581" s="4">
        <v>6000</v>
      </c>
      <c r="I581" s="4">
        <v>6000</v>
      </c>
      <c r="J581" s="4">
        <v>6000</v>
      </c>
    </row>
    <row r="582" spans="1:10" x14ac:dyDescent="0.25">
      <c r="B582"/>
      <c r="D582" t="s">
        <v>214</v>
      </c>
      <c r="G582" s="4">
        <v>6800</v>
      </c>
      <c r="H582" s="4">
        <v>6000</v>
      </c>
      <c r="I582" s="4">
        <v>6000</v>
      </c>
      <c r="J582" s="4">
        <v>6000</v>
      </c>
    </row>
    <row r="583" spans="1:10" x14ac:dyDescent="0.25">
      <c r="B583"/>
      <c r="C583" t="s">
        <v>790</v>
      </c>
      <c r="G583" s="4">
        <v>6800</v>
      </c>
      <c r="H583" s="4">
        <v>6000</v>
      </c>
      <c r="I583" s="4">
        <v>6000</v>
      </c>
      <c r="J583" s="4">
        <v>6000</v>
      </c>
    </row>
    <row r="584" spans="1:10" x14ac:dyDescent="0.25">
      <c r="B584" t="s">
        <v>791</v>
      </c>
      <c r="C584"/>
      <c r="G584" s="4">
        <v>6800</v>
      </c>
      <c r="H584" s="4">
        <v>6000</v>
      </c>
      <c r="I584" s="4">
        <v>6000</v>
      </c>
      <c r="J584" s="4">
        <v>6000</v>
      </c>
    </row>
    <row r="585" spans="1:10" x14ac:dyDescent="0.25">
      <c r="A585" t="s">
        <v>792</v>
      </c>
      <c r="B585" t="s">
        <v>793</v>
      </c>
      <c r="C585" s="5" t="s">
        <v>794</v>
      </c>
      <c r="D585" t="s">
        <v>204</v>
      </c>
      <c r="E585">
        <v>581</v>
      </c>
      <c r="F585" t="s">
        <v>795</v>
      </c>
      <c r="G585" s="4">
        <v>3100</v>
      </c>
      <c r="H585" s="4">
        <v>3100</v>
      </c>
      <c r="I585" s="4">
        <v>3100</v>
      </c>
      <c r="J585" s="4">
        <v>3100</v>
      </c>
    </row>
    <row r="586" spans="1:10" x14ac:dyDescent="0.25">
      <c r="B586"/>
      <c r="D586" t="s">
        <v>214</v>
      </c>
      <c r="G586" s="4">
        <v>3100</v>
      </c>
      <c r="H586" s="4">
        <v>3100</v>
      </c>
      <c r="I586" s="4">
        <v>3100</v>
      </c>
      <c r="J586" s="4">
        <v>3100</v>
      </c>
    </row>
    <row r="587" spans="1:10" x14ac:dyDescent="0.25">
      <c r="B587"/>
      <c r="C587" t="s">
        <v>796</v>
      </c>
      <c r="G587" s="4">
        <v>3100</v>
      </c>
      <c r="H587" s="4">
        <v>3100</v>
      </c>
      <c r="I587" s="4">
        <v>3100</v>
      </c>
      <c r="J587" s="4">
        <v>3100</v>
      </c>
    </row>
    <row r="588" spans="1:10" x14ac:dyDescent="0.25">
      <c r="B588" t="s">
        <v>797</v>
      </c>
      <c r="C588"/>
      <c r="G588" s="4">
        <v>3100</v>
      </c>
      <c r="H588" s="4">
        <v>3100</v>
      </c>
      <c r="I588" s="4">
        <v>3100</v>
      </c>
      <c r="J588" s="4">
        <v>3100</v>
      </c>
    </row>
    <row r="589" spans="1:10" x14ac:dyDescent="0.25">
      <c r="A589" t="s">
        <v>798</v>
      </c>
      <c r="B589" t="s">
        <v>799</v>
      </c>
      <c r="C589" s="5" t="s">
        <v>800</v>
      </c>
      <c r="D589" t="s">
        <v>204</v>
      </c>
      <c r="E589">
        <v>80</v>
      </c>
      <c r="F589" t="s">
        <v>801</v>
      </c>
      <c r="G589" s="4">
        <v>0</v>
      </c>
      <c r="H589" s="4">
        <v>12000</v>
      </c>
      <c r="I589" s="4">
        <v>12000</v>
      </c>
      <c r="J589" s="4">
        <v>12000</v>
      </c>
    </row>
    <row r="590" spans="1:10" x14ac:dyDescent="0.25">
      <c r="B590"/>
      <c r="E590">
        <v>81</v>
      </c>
      <c r="F590" t="s">
        <v>802</v>
      </c>
      <c r="G590" s="4">
        <v>300</v>
      </c>
      <c r="H590" s="4">
        <v>300</v>
      </c>
      <c r="I590" s="4">
        <v>300</v>
      </c>
      <c r="J590" s="4">
        <v>300</v>
      </c>
    </row>
    <row r="591" spans="1:10" x14ac:dyDescent="0.25">
      <c r="B591"/>
      <c r="E591">
        <v>82</v>
      </c>
      <c r="F591" t="s">
        <v>803</v>
      </c>
      <c r="G591" s="4">
        <v>370000</v>
      </c>
      <c r="H591" s="4">
        <v>0</v>
      </c>
      <c r="I591" s="4">
        <v>0</v>
      </c>
      <c r="J591" s="4">
        <v>0</v>
      </c>
    </row>
    <row r="592" spans="1:10" x14ac:dyDescent="0.25">
      <c r="B592"/>
      <c r="E592">
        <v>83</v>
      </c>
      <c r="F592" t="s">
        <v>804</v>
      </c>
      <c r="G592" s="4">
        <v>10000</v>
      </c>
      <c r="H592" s="4">
        <v>0</v>
      </c>
      <c r="I592" s="4">
        <v>0</v>
      </c>
      <c r="J592" s="4">
        <v>0</v>
      </c>
    </row>
    <row r="593" spans="2:10" x14ac:dyDescent="0.25">
      <c r="B593"/>
      <c r="E593">
        <v>330</v>
      </c>
      <c r="F593" t="s">
        <v>805</v>
      </c>
      <c r="G593" s="4">
        <v>0</v>
      </c>
      <c r="H593" s="4">
        <v>8500</v>
      </c>
      <c r="I593" s="4">
        <v>8500</v>
      </c>
      <c r="J593" s="4">
        <v>8500</v>
      </c>
    </row>
    <row r="594" spans="2:10" x14ac:dyDescent="0.25">
      <c r="B594"/>
      <c r="E594">
        <v>1305</v>
      </c>
      <c r="F594" t="s">
        <v>806</v>
      </c>
      <c r="G594" s="4">
        <v>3500</v>
      </c>
      <c r="H594" s="4">
        <v>3500</v>
      </c>
      <c r="I594" s="4">
        <v>3500</v>
      </c>
      <c r="J594" s="4">
        <v>3500</v>
      </c>
    </row>
    <row r="595" spans="2:10" x14ac:dyDescent="0.25">
      <c r="B595"/>
      <c r="E595">
        <v>1306</v>
      </c>
      <c r="F595" t="s">
        <v>807</v>
      </c>
      <c r="G595" s="4">
        <v>300</v>
      </c>
      <c r="H595" s="4">
        <v>300</v>
      </c>
      <c r="I595" s="4">
        <v>300</v>
      </c>
      <c r="J595" s="4">
        <v>300</v>
      </c>
    </row>
    <row r="596" spans="2:10" x14ac:dyDescent="0.25">
      <c r="B596"/>
      <c r="E596">
        <v>1307</v>
      </c>
      <c r="F596" t="s">
        <v>808</v>
      </c>
      <c r="G596" s="4">
        <v>2500</v>
      </c>
      <c r="H596" s="4">
        <v>2500</v>
      </c>
      <c r="I596" s="4">
        <v>2500</v>
      </c>
      <c r="J596" s="4">
        <v>2500</v>
      </c>
    </row>
    <row r="597" spans="2:10" x14ac:dyDescent="0.25">
      <c r="B597"/>
      <c r="E597">
        <v>1308</v>
      </c>
      <c r="F597" t="s">
        <v>809</v>
      </c>
      <c r="G597" s="4">
        <v>200</v>
      </c>
      <c r="H597" s="4">
        <v>200</v>
      </c>
      <c r="I597" s="4">
        <v>200</v>
      </c>
      <c r="J597" s="4">
        <v>200</v>
      </c>
    </row>
    <row r="598" spans="2:10" x14ac:dyDescent="0.25">
      <c r="B598"/>
      <c r="E598">
        <v>1310</v>
      </c>
      <c r="F598" t="s">
        <v>810</v>
      </c>
      <c r="G598" s="4">
        <v>0</v>
      </c>
      <c r="H598" s="4">
        <v>0</v>
      </c>
      <c r="I598" s="4">
        <v>0</v>
      </c>
      <c r="J598" s="4">
        <v>0</v>
      </c>
    </row>
    <row r="599" spans="2:10" x14ac:dyDescent="0.25">
      <c r="B599"/>
      <c r="E599">
        <v>1315</v>
      </c>
      <c r="F599" t="s">
        <v>811</v>
      </c>
      <c r="G599" s="4">
        <v>500</v>
      </c>
      <c r="H599" s="4">
        <v>500</v>
      </c>
      <c r="I599" s="4">
        <v>500</v>
      </c>
      <c r="J599" s="4">
        <v>500</v>
      </c>
    </row>
    <row r="600" spans="2:10" x14ac:dyDescent="0.25">
      <c r="B600"/>
      <c r="E600">
        <v>1316</v>
      </c>
      <c r="F600" t="s">
        <v>812</v>
      </c>
      <c r="G600" s="4">
        <v>0</v>
      </c>
      <c r="H600" s="4">
        <v>0</v>
      </c>
      <c r="I600" s="4">
        <v>0</v>
      </c>
      <c r="J600" s="4">
        <v>0</v>
      </c>
    </row>
    <row r="601" spans="2:10" x14ac:dyDescent="0.25">
      <c r="B601"/>
      <c r="E601">
        <v>1317</v>
      </c>
      <c r="F601" t="s">
        <v>813</v>
      </c>
      <c r="G601" s="4">
        <v>4000</v>
      </c>
      <c r="H601" s="4">
        <v>4000</v>
      </c>
      <c r="I601" s="4">
        <v>4000</v>
      </c>
      <c r="J601" s="4">
        <v>4000</v>
      </c>
    </row>
    <row r="602" spans="2:10" x14ac:dyDescent="0.25">
      <c r="B602"/>
      <c r="E602">
        <v>1318</v>
      </c>
      <c r="F602" t="s">
        <v>814</v>
      </c>
      <c r="G602" s="4">
        <v>600</v>
      </c>
      <c r="H602" s="4">
        <v>600</v>
      </c>
      <c r="I602" s="4">
        <v>600</v>
      </c>
      <c r="J602" s="4">
        <v>600</v>
      </c>
    </row>
    <row r="603" spans="2:10" x14ac:dyDescent="0.25">
      <c r="B603"/>
      <c r="E603">
        <v>1319</v>
      </c>
      <c r="F603" t="s">
        <v>815</v>
      </c>
      <c r="G603" s="4">
        <v>500</v>
      </c>
      <c r="H603" s="4">
        <v>500</v>
      </c>
      <c r="I603" s="4">
        <v>500</v>
      </c>
      <c r="J603" s="4">
        <v>500</v>
      </c>
    </row>
    <row r="604" spans="2:10" x14ac:dyDescent="0.25">
      <c r="B604"/>
      <c r="E604">
        <v>1320</v>
      </c>
      <c r="F604" t="s">
        <v>816</v>
      </c>
      <c r="G604" s="4">
        <v>0</v>
      </c>
      <c r="H604" s="4">
        <v>0</v>
      </c>
      <c r="I604" s="4">
        <v>0</v>
      </c>
      <c r="J604" s="4">
        <v>0</v>
      </c>
    </row>
    <row r="605" spans="2:10" x14ac:dyDescent="0.25">
      <c r="B605"/>
      <c r="E605">
        <v>1323</v>
      </c>
      <c r="F605" t="s">
        <v>817</v>
      </c>
      <c r="G605" s="4">
        <v>2500</v>
      </c>
      <c r="H605" s="4">
        <v>2500</v>
      </c>
      <c r="I605" s="4">
        <v>2500</v>
      </c>
      <c r="J605" s="4">
        <v>2500</v>
      </c>
    </row>
    <row r="606" spans="2:10" x14ac:dyDescent="0.25">
      <c r="B606"/>
      <c r="E606">
        <v>1324</v>
      </c>
      <c r="F606" t="s">
        <v>818</v>
      </c>
      <c r="G606" s="4">
        <v>90</v>
      </c>
      <c r="H606" s="4">
        <v>90</v>
      </c>
      <c r="I606" s="4">
        <v>90</v>
      </c>
      <c r="J606" s="4">
        <v>90</v>
      </c>
    </row>
    <row r="607" spans="2:10" x14ac:dyDescent="0.25">
      <c r="B607"/>
      <c r="E607">
        <v>1325</v>
      </c>
      <c r="F607" t="s">
        <v>819</v>
      </c>
      <c r="G607" s="4">
        <v>500</v>
      </c>
      <c r="H607" s="4">
        <v>500</v>
      </c>
      <c r="I607" s="4">
        <v>500</v>
      </c>
      <c r="J607" s="4">
        <v>500</v>
      </c>
    </row>
    <row r="608" spans="2:10" x14ac:dyDescent="0.25">
      <c r="B608"/>
      <c r="E608">
        <v>1326</v>
      </c>
      <c r="F608" t="s">
        <v>820</v>
      </c>
      <c r="G608" s="4">
        <v>200</v>
      </c>
      <c r="H608" s="4">
        <v>200</v>
      </c>
      <c r="I608" s="4">
        <v>200</v>
      </c>
      <c r="J608" s="4">
        <v>200</v>
      </c>
    </row>
    <row r="609" spans="1:10" x14ac:dyDescent="0.25">
      <c r="B609"/>
      <c r="E609">
        <v>1327</v>
      </c>
      <c r="F609" t="s">
        <v>821</v>
      </c>
      <c r="G609" s="4">
        <v>6000</v>
      </c>
      <c r="H609" s="4">
        <v>6000</v>
      </c>
      <c r="I609" s="4">
        <v>6000</v>
      </c>
      <c r="J609" s="4">
        <v>6000</v>
      </c>
    </row>
    <row r="610" spans="1:10" x14ac:dyDescent="0.25">
      <c r="B610"/>
      <c r="E610">
        <v>1330</v>
      </c>
      <c r="F610" t="s">
        <v>822</v>
      </c>
      <c r="G610" s="4">
        <v>150</v>
      </c>
      <c r="H610" s="4">
        <v>150</v>
      </c>
      <c r="I610" s="4">
        <v>150</v>
      </c>
      <c r="J610" s="4">
        <v>150</v>
      </c>
    </row>
    <row r="611" spans="1:10" x14ac:dyDescent="0.25">
      <c r="B611"/>
      <c r="E611">
        <v>1331</v>
      </c>
      <c r="F611" t="s">
        <v>823</v>
      </c>
      <c r="G611" s="4">
        <v>850</v>
      </c>
      <c r="H611" s="4">
        <v>850</v>
      </c>
      <c r="I611" s="4">
        <v>850</v>
      </c>
      <c r="J611" s="4">
        <v>850</v>
      </c>
    </row>
    <row r="612" spans="1:10" x14ac:dyDescent="0.25">
      <c r="B612"/>
      <c r="D612" t="s">
        <v>214</v>
      </c>
      <c r="G612" s="4">
        <v>402690</v>
      </c>
      <c r="H612" s="4">
        <v>43190</v>
      </c>
      <c r="I612" s="4">
        <v>43190</v>
      </c>
      <c r="J612" s="4">
        <v>43190</v>
      </c>
    </row>
    <row r="613" spans="1:10" x14ac:dyDescent="0.25">
      <c r="B613"/>
      <c r="C613" t="s">
        <v>824</v>
      </c>
      <c r="G613" s="4">
        <v>402690</v>
      </c>
      <c r="H613" s="4">
        <v>43190</v>
      </c>
      <c r="I613" s="4">
        <v>43190</v>
      </c>
      <c r="J613" s="4">
        <v>43190</v>
      </c>
    </row>
    <row r="614" spans="1:10" x14ac:dyDescent="0.25">
      <c r="B614" t="s">
        <v>825</v>
      </c>
      <c r="C614"/>
      <c r="G614" s="4">
        <v>402690</v>
      </c>
      <c r="H614" s="4">
        <v>43190</v>
      </c>
      <c r="I614" s="4">
        <v>43190</v>
      </c>
      <c r="J614" s="4">
        <v>43190</v>
      </c>
    </row>
    <row r="615" spans="1:10" ht="30" x14ac:dyDescent="0.25">
      <c r="A615" t="s">
        <v>826</v>
      </c>
      <c r="B615" t="s">
        <v>827</v>
      </c>
      <c r="C615" s="5" t="s">
        <v>828</v>
      </c>
      <c r="D615" t="s">
        <v>204</v>
      </c>
      <c r="E615">
        <v>9101</v>
      </c>
      <c r="F615" t="s">
        <v>829</v>
      </c>
      <c r="G615" s="4">
        <v>50000</v>
      </c>
      <c r="H615" s="4">
        <v>50000</v>
      </c>
      <c r="I615" s="4">
        <v>60000</v>
      </c>
      <c r="J615" s="4">
        <v>70000</v>
      </c>
    </row>
    <row r="616" spans="1:10" x14ac:dyDescent="0.25">
      <c r="B616"/>
      <c r="D616" t="s">
        <v>214</v>
      </c>
      <c r="G616" s="4">
        <v>50000</v>
      </c>
      <c r="H616" s="4">
        <v>50000</v>
      </c>
      <c r="I616" s="4">
        <v>60000</v>
      </c>
      <c r="J616" s="4">
        <v>70000</v>
      </c>
    </row>
    <row r="617" spans="1:10" x14ac:dyDescent="0.25">
      <c r="B617"/>
      <c r="C617" t="s">
        <v>830</v>
      </c>
      <c r="G617" s="4">
        <v>50000</v>
      </c>
      <c r="H617" s="4">
        <v>50000</v>
      </c>
      <c r="I617" s="4">
        <v>60000</v>
      </c>
      <c r="J617" s="4">
        <v>70000</v>
      </c>
    </row>
    <row r="618" spans="1:10" x14ac:dyDescent="0.25">
      <c r="B618" t="s">
        <v>831</v>
      </c>
      <c r="C618"/>
      <c r="G618" s="4">
        <v>50000</v>
      </c>
      <c r="H618" s="4">
        <v>50000</v>
      </c>
      <c r="I618" s="4">
        <v>60000</v>
      </c>
      <c r="J618" s="4">
        <v>70000</v>
      </c>
    </row>
    <row r="619" spans="1:10" ht="30" x14ac:dyDescent="0.25">
      <c r="A619" t="s">
        <v>832</v>
      </c>
      <c r="B619" t="s">
        <v>833</v>
      </c>
      <c r="C619" s="5" t="s">
        <v>834</v>
      </c>
      <c r="D619" t="s">
        <v>835</v>
      </c>
      <c r="E619">
        <v>12800</v>
      </c>
      <c r="F619" t="s">
        <v>836</v>
      </c>
      <c r="G619" s="4">
        <v>380224.12</v>
      </c>
      <c r="H619" s="4">
        <v>283000</v>
      </c>
      <c r="I619" s="4">
        <v>295000</v>
      </c>
      <c r="J619" s="4">
        <v>305000</v>
      </c>
    </row>
    <row r="620" spans="1:10" x14ac:dyDescent="0.25">
      <c r="B620"/>
      <c r="E620">
        <v>12801</v>
      </c>
      <c r="F620" t="s">
        <v>837</v>
      </c>
      <c r="G620" s="4">
        <v>97000</v>
      </c>
      <c r="H620" s="4">
        <v>101000</v>
      </c>
      <c r="I620" s="4">
        <v>105000</v>
      </c>
      <c r="J620" s="4">
        <v>110000</v>
      </c>
    </row>
    <row r="621" spans="1:10" x14ac:dyDescent="0.25">
      <c r="B621"/>
      <c r="D621" t="s">
        <v>838</v>
      </c>
      <c r="G621" s="4">
        <v>477224.12</v>
      </c>
      <c r="H621" s="4">
        <v>384000</v>
      </c>
      <c r="I621" s="4">
        <v>400000</v>
      </c>
      <c r="J621" s="4">
        <v>415000</v>
      </c>
    </row>
    <row r="622" spans="1:10" x14ac:dyDescent="0.25">
      <c r="B622"/>
      <c r="C622" t="s">
        <v>839</v>
      </c>
      <c r="G622" s="4">
        <v>477224.12</v>
      </c>
      <c r="H622" s="4">
        <v>384000</v>
      </c>
      <c r="I622" s="4">
        <v>400000</v>
      </c>
      <c r="J622" s="4">
        <v>415000</v>
      </c>
    </row>
    <row r="623" spans="1:10" ht="45" x14ac:dyDescent="0.25">
      <c r="B623"/>
      <c r="C623" s="5" t="s">
        <v>840</v>
      </c>
      <c r="D623" t="s">
        <v>204</v>
      </c>
      <c r="E623">
        <v>1321</v>
      </c>
      <c r="F623" t="s">
        <v>841</v>
      </c>
      <c r="G623" s="4">
        <v>75500</v>
      </c>
      <c r="H623" s="4">
        <v>65000</v>
      </c>
      <c r="I623" s="4">
        <v>65000</v>
      </c>
      <c r="J623" s="4">
        <v>65000</v>
      </c>
    </row>
    <row r="624" spans="1:10" x14ac:dyDescent="0.25">
      <c r="B624"/>
      <c r="E624">
        <v>2670</v>
      </c>
      <c r="F624" t="s">
        <v>842</v>
      </c>
      <c r="G624" s="4">
        <v>0</v>
      </c>
      <c r="H624" s="4"/>
      <c r="I624" s="4"/>
      <c r="J624" s="4"/>
    </row>
    <row r="625" spans="1:10" x14ac:dyDescent="0.25">
      <c r="B625"/>
      <c r="E625">
        <v>3051</v>
      </c>
      <c r="F625" t="s">
        <v>843</v>
      </c>
      <c r="G625" s="4">
        <v>12300</v>
      </c>
      <c r="H625" s="4">
        <v>11300</v>
      </c>
      <c r="I625" s="4">
        <v>11300</v>
      </c>
      <c r="J625" s="4">
        <v>11300</v>
      </c>
    </row>
    <row r="626" spans="1:10" x14ac:dyDescent="0.25">
      <c r="B626"/>
      <c r="E626">
        <v>3823</v>
      </c>
      <c r="F626" t="s">
        <v>841</v>
      </c>
      <c r="G626" s="4">
        <v>3700</v>
      </c>
      <c r="H626" s="4">
        <v>2400</v>
      </c>
      <c r="I626" s="4">
        <v>2400</v>
      </c>
      <c r="J626" s="4">
        <v>2400</v>
      </c>
    </row>
    <row r="627" spans="1:10" x14ac:dyDescent="0.25">
      <c r="B627"/>
      <c r="E627">
        <v>5242</v>
      </c>
      <c r="F627" t="s">
        <v>844</v>
      </c>
      <c r="G627" s="4">
        <v>0</v>
      </c>
      <c r="H627" s="4"/>
      <c r="I627" s="4"/>
      <c r="J627" s="4"/>
    </row>
    <row r="628" spans="1:10" x14ac:dyDescent="0.25">
      <c r="B628"/>
      <c r="E628">
        <v>5471</v>
      </c>
      <c r="F628" t="s">
        <v>845</v>
      </c>
      <c r="G628" s="4">
        <v>0</v>
      </c>
      <c r="H628" s="4"/>
      <c r="I628" s="4"/>
      <c r="J628" s="4"/>
    </row>
    <row r="629" spans="1:10" x14ac:dyDescent="0.25">
      <c r="B629"/>
      <c r="E629">
        <v>5651</v>
      </c>
      <c r="F629" t="s">
        <v>846</v>
      </c>
      <c r="G629" s="4">
        <v>2500</v>
      </c>
      <c r="H629" s="4">
        <v>2100</v>
      </c>
      <c r="I629" s="4">
        <v>2100</v>
      </c>
      <c r="J629" s="4">
        <v>2100</v>
      </c>
    </row>
    <row r="630" spans="1:10" x14ac:dyDescent="0.25">
      <c r="B630"/>
      <c r="E630">
        <v>6560</v>
      </c>
      <c r="F630" t="s">
        <v>841</v>
      </c>
      <c r="G630" s="4">
        <v>7500</v>
      </c>
      <c r="H630" s="4">
        <v>27300</v>
      </c>
      <c r="I630" s="4">
        <v>37300</v>
      </c>
      <c r="J630" s="4">
        <v>37300</v>
      </c>
    </row>
    <row r="631" spans="1:10" x14ac:dyDescent="0.25">
      <c r="B631"/>
      <c r="E631">
        <v>7440</v>
      </c>
      <c r="F631" t="s">
        <v>847</v>
      </c>
      <c r="G631" s="4">
        <v>0</v>
      </c>
      <c r="H631" s="4"/>
      <c r="I631" s="4"/>
      <c r="J631" s="4"/>
    </row>
    <row r="632" spans="1:10" x14ac:dyDescent="0.25">
      <c r="B632"/>
      <c r="E632">
        <v>7450</v>
      </c>
      <c r="F632" t="s">
        <v>848</v>
      </c>
      <c r="G632" s="4">
        <v>5000</v>
      </c>
      <c r="H632" s="4">
        <v>2200</v>
      </c>
      <c r="I632" s="4">
        <v>2200</v>
      </c>
      <c r="J632" s="4">
        <v>2200</v>
      </c>
    </row>
    <row r="633" spans="1:10" x14ac:dyDescent="0.25">
      <c r="B633"/>
      <c r="E633">
        <v>7451</v>
      </c>
      <c r="F633" t="s">
        <v>849</v>
      </c>
      <c r="G633" s="4">
        <v>0</v>
      </c>
      <c r="H633" s="4"/>
      <c r="I633" s="4"/>
      <c r="J633" s="4"/>
    </row>
    <row r="634" spans="1:10" x14ac:dyDescent="0.25">
      <c r="B634"/>
      <c r="D634" t="s">
        <v>214</v>
      </c>
      <c r="G634" s="4">
        <v>106500</v>
      </c>
      <c r="H634" s="4">
        <v>110300</v>
      </c>
      <c r="I634" s="4">
        <v>120300</v>
      </c>
      <c r="J634" s="4">
        <v>120300</v>
      </c>
    </row>
    <row r="635" spans="1:10" x14ac:dyDescent="0.25">
      <c r="B635"/>
      <c r="C635" t="s">
        <v>850</v>
      </c>
      <c r="G635" s="4">
        <v>106500</v>
      </c>
      <c r="H635" s="4">
        <v>110300</v>
      </c>
      <c r="I635" s="4">
        <v>120300</v>
      </c>
      <c r="J635" s="4">
        <v>120300</v>
      </c>
    </row>
    <row r="636" spans="1:10" x14ac:dyDescent="0.25">
      <c r="B636" t="s">
        <v>851</v>
      </c>
      <c r="C636"/>
      <c r="G636" s="4">
        <v>583724.12</v>
      </c>
      <c r="H636" s="4">
        <v>494300</v>
      </c>
      <c r="I636" s="4">
        <v>520300</v>
      </c>
      <c r="J636" s="4">
        <v>535300</v>
      </c>
    </row>
    <row r="637" spans="1:10" ht="30" x14ac:dyDescent="0.25">
      <c r="A637" t="s">
        <v>852</v>
      </c>
      <c r="B637" t="s">
        <v>853</v>
      </c>
      <c r="C637" s="5" t="s">
        <v>854</v>
      </c>
      <c r="D637" t="s">
        <v>855</v>
      </c>
      <c r="E637">
        <v>13111</v>
      </c>
      <c r="F637" t="s">
        <v>856</v>
      </c>
      <c r="G637" s="4">
        <v>1500000</v>
      </c>
      <c r="H637" s="4">
        <v>1500000</v>
      </c>
      <c r="I637" s="4">
        <v>1500000</v>
      </c>
      <c r="J637" s="4">
        <v>1500000</v>
      </c>
    </row>
    <row r="638" spans="1:10" x14ac:dyDescent="0.25">
      <c r="B638"/>
      <c r="D638" t="s">
        <v>857</v>
      </c>
      <c r="G638" s="4">
        <v>1500000</v>
      </c>
      <c r="H638" s="4">
        <v>1500000</v>
      </c>
      <c r="I638" s="4">
        <v>1500000</v>
      </c>
      <c r="J638" s="4">
        <v>1500000</v>
      </c>
    </row>
    <row r="639" spans="1:10" x14ac:dyDescent="0.25">
      <c r="B639"/>
      <c r="C639" t="s">
        <v>858</v>
      </c>
      <c r="G639" s="4">
        <v>1500000</v>
      </c>
      <c r="H639" s="4">
        <v>1500000</v>
      </c>
      <c r="I639" s="4">
        <v>1500000</v>
      </c>
      <c r="J639" s="4">
        <v>1500000</v>
      </c>
    </row>
    <row r="640" spans="1:10" x14ac:dyDescent="0.25">
      <c r="B640" t="s">
        <v>859</v>
      </c>
      <c r="C640"/>
      <c r="G640" s="4">
        <v>1500000</v>
      </c>
      <c r="H640" s="4">
        <v>1500000</v>
      </c>
      <c r="I640" s="4">
        <v>1500000</v>
      </c>
      <c r="J640" s="4">
        <v>1500000</v>
      </c>
    </row>
    <row r="641" spans="1:10" ht="30" x14ac:dyDescent="0.25">
      <c r="A641" t="s">
        <v>860</v>
      </c>
      <c r="B641" t="s">
        <v>861</v>
      </c>
      <c r="C641" s="5" t="s">
        <v>862</v>
      </c>
      <c r="D641" t="s">
        <v>863</v>
      </c>
      <c r="E641">
        <v>12941</v>
      </c>
      <c r="F641" t="s">
        <v>864</v>
      </c>
      <c r="G641" s="4">
        <v>150000</v>
      </c>
      <c r="H641" s="4">
        <v>150000</v>
      </c>
      <c r="I641" s="4">
        <v>150000</v>
      </c>
      <c r="J641" s="4">
        <v>150000</v>
      </c>
    </row>
    <row r="642" spans="1:10" x14ac:dyDescent="0.25">
      <c r="B642"/>
      <c r="E642">
        <v>12942</v>
      </c>
      <c r="F642" t="s">
        <v>865</v>
      </c>
      <c r="G642" s="4">
        <v>30000</v>
      </c>
      <c r="H642" s="4">
        <v>30000</v>
      </c>
      <c r="I642" s="4">
        <v>30000</v>
      </c>
      <c r="J642" s="4">
        <v>30000</v>
      </c>
    </row>
    <row r="643" spans="1:10" x14ac:dyDescent="0.25">
      <c r="B643"/>
      <c r="E643">
        <v>12944</v>
      </c>
      <c r="F643" t="s">
        <v>866</v>
      </c>
      <c r="G643" s="4">
        <v>1000</v>
      </c>
      <c r="H643" s="4">
        <v>1000</v>
      </c>
      <c r="I643" s="4">
        <v>1000</v>
      </c>
      <c r="J643" s="4">
        <v>1000</v>
      </c>
    </row>
    <row r="644" spans="1:10" x14ac:dyDescent="0.25">
      <c r="B644"/>
      <c r="E644">
        <v>12946</v>
      </c>
      <c r="F644" t="s">
        <v>867</v>
      </c>
      <c r="G644" s="4">
        <v>1000</v>
      </c>
      <c r="H644" s="4">
        <v>1000</v>
      </c>
      <c r="I644" s="4">
        <v>1000</v>
      </c>
      <c r="J644" s="4">
        <v>1000</v>
      </c>
    </row>
    <row r="645" spans="1:10" x14ac:dyDescent="0.25">
      <c r="B645"/>
      <c r="E645">
        <v>12950</v>
      </c>
      <c r="F645" t="s">
        <v>868</v>
      </c>
      <c r="G645" s="4">
        <v>250000</v>
      </c>
      <c r="H645" s="4">
        <v>250000</v>
      </c>
      <c r="I645" s="4">
        <v>250000</v>
      </c>
      <c r="J645" s="4">
        <v>250000</v>
      </c>
    </row>
    <row r="646" spans="1:10" x14ac:dyDescent="0.25">
      <c r="B646"/>
      <c r="E646">
        <v>12951</v>
      </c>
      <c r="F646" t="s">
        <v>869</v>
      </c>
      <c r="G646" s="4">
        <v>50000</v>
      </c>
      <c r="H646" s="4">
        <v>50000</v>
      </c>
      <c r="I646" s="4">
        <v>50000</v>
      </c>
      <c r="J646" s="4">
        <v>50000</v>
      </c>
    </row>
    <row r="647" spans="1:10" x14ac:dyDescent="0.25">
      <c r="B647"/>
      <c r="E647">
        <v>12960</v>
      </c>
      <c r="F647" t="s">
        <v>870</v>
      </c>
      <c r="G647" s="4">
        <v>5000</v>
      </c>
      <c r="H647" s="4">
        <v>5000</v>
      </c>
      <c r="I647" s="4">
        <v>5000</v>
      </c>
      <c r="J647" s="4">
        <v>5000</v>
      </c>
    </row>
    <row r="648" spans="1:10" x14ac:dyDescent="0.25">
      <c r="B648"/>
      <c r="E648">
        <v>12970</v>
      </c>
      <c r="F648" t="s">
        <v>871</v>
      </c>
      <c r="G648" s="4">
        <v>50000</v>
      </c>
      <c r="H648" s="4">
        <v>50000</v>
      </c>
      <c r="I648" s="4">
        <v>50000</v>
      </c>
      <c r="J648" s="4">
        <v>50000</v>
      </c>
    </row>
    <row r="649" spans="1:10" x14ac:dyDescent="0.25">
      <c r="B649"/>
      <c r="E649">
        <v>12980</v>
      </c>
      <c r="F649" t="s">
        <v>872</v>
      </c>
      <c r="G649" s="4">
        <v>205000</v>
      </c>
      <c r="H649" s="4">
        <v>205000</v>
      </c>
      <c r="I649" s="4">
        <v>205000</v>
      </c>
      <c r="J649" s="4">
        <v>205000</v>
      </c>
    </row>
    <row r="650" spans="1:10" x14ac:dyDescent="0.25">
      <c r="B650"/>
      <c r="E650">
        <v>13000</v>
      </c>
      <c r="F650" t="s">
        <v>40</v>
      </c>
      <c r="G650" s="4">
        <v>250000</v>
      </c>
      <c r="H650" s="4">
        <v>250000</v>
      </c>
      <c r="I650" s="4">
        <v>250000</v>
      </c>
      <c r="J650" s="4">
        <v>250000</v>
      </c>
    </row>
    <row r="651" spans="1:10" x14ac:dyDescent="0.25">
      <c r="B651"/>
      <c r="E651">
        <v>13010</v>
      </c>
      <c r="F651" t="s">
        <v>41</v>
      </c>
      <c r="G651" s="4">
        <v>80000</v>
      </c>
      <c r="H651" s="4">
        <v>80000</v>
      </c>
      <c r="I651" s="4">
        <v>80000</v>
      </c>
      <c r="J651" s="4">
        <v>80000</v>
      </c>
    </row>
    <row r="652" spans="1:10" x14ac:dyDescent="0.25">
      <c r="B652"/>
      <c r="E652">
        <v>13050</v>
      </c>
      <c r="F652" t="s">
        <v>42</v>
      </c>
      <c r="G652" s="4">
        <v>2500</v>
      </c>
      <c r="H652" s="4">
        <v>2500</v>
      </c>
      <c r="I652" s="4">
        <v>2500</v>
      </c>
      <c r="J652" s="4">
        <v>2500</v>
      </c>
    </row>
    <row r="653" spans="1:10" x14ac:dyDescent="0.25">
      <c r="B653"/>
      <c r="E653">
        <v>13090</v>
      </c>
      <c r="F653" t="s">
        <v>873</v>
      </c>
      <c r="G653" s="4">
        <v>10000</v>
      </c>
      <c r="H653" s="4">
        <v>10000</v>
      </c>
      <c r="I653" s="4">
        <v>10000</v>
      </c>
      <c r="J653" s="4">
        <v>10000</v>
      </c>
    </row>
    <row r="654" spans="1:10" x14ac:dyDescent="0.25">
      <c r="B654"/>
      <c r="E654">
        <v>13099</v>
      </c>
      <c r="F654" t="s">
        <v>874</v>
      </c>
      <c r="G654" s="4">
        <v>30000</v>
      </c>
      <c r="H654" s="4">
        <v>30000</v>
      </c>
      <c r="I654" s="4">
        <v>30000</v>
      </c>
      <c r="J654" s="4">
        <v>30000</v>
      </c>
    </row>
    <row r="655" spans="1:10" x14ac:dyDescent="0.25">
      <c r="B655"/>
      <c r="E655">
        <v>13998</v>
      </c>
      <c r="F655" t="s">
        <v>43</v>
      </c>
      <c r="G655" s="4">
        <v>35000</v>
      </c>
      <c r="H655" s="4">
        <v>35000</v>
      </c>
      <c r="I655" s="4">
        <v>35000</v>
      </c>
      <c r="J655" s="4">
        <v>35000</v>
      </c>
    </row>
    <row r="656" spans="1:10" x14ac:dyDescent="0.25">
      <c r="B656"/>
      <c r="E656">
        <v>13999</v>
      </c>
      <c r="F656" t="s">
        <v>44</v>
      </c>
      <c r="G656" s="4">
        <v>310000</v>
      </c>
      <c r="H656" s="4">
        <v>310000</v>
      </c>
      <c r="I656" s="4">
        <v>310000</v>
      </c>
      <c r="J656" s="4">
        <v>310000</v>
      </c>
    </row>
    <row r="657" spans="1:10" x14ac:dyDescent="0.25">
      <c r="B657"/>
      <c r="D657" t="s">
        <v>875</v>
      </c>
      <c r="G657" s="4">
        <v>1459500</v>
      </c>
      <c r="H657" s="4">
        <v>1459500</v>
      </c>
      <c r="I657" s="4">
        <v>1459500</v>
      </c>
      <c r="J657" s="4">
        <v>1459500</v>
      </c>
    </row>
    <row r="658" spans="1:10" x14ac:dyDescent="0.25">
      <c r="B658"/>
      <c r="C658" t="s">
        <v>876</v>
      </c>
      <c r="G658" s="4">
        <v>1459500</v>
      </c>
      <c r="H658" s="4">
        <v>1459500</v>
      </c>
      <c r="I658" s="4">
        <v>1459500</v>
      </c>
      <c r="J658" s="4">
        <v>1459500</v>
      </c>
    </row>
    <row r="659" spans="1:10" x14ac:dyDescent="0.25">
      <c r="B659" t="s">
        <v>877</v>
      </c>
      <c r="C659"/>
      <c r="G659" s="4">
        <v>1459500</v>
      </c>
      <c r="H659" s="4">
        <v>1459500</v>
      </c>
      <c r="I659" s="4">
        <v>1459500</v>
      </c>
      <c r="J659" s="4">
        <v>1459500</v>
      </c>
    </row>
    <row r="660" spans="1:10" x14ac:dyDescent="0.25">
      <c r="A660" t="s">
        <v>171</v>
      </c>
      <c r="B660" t="s">
        <v>171</v>
      </c>
      <c r="C660" s="5" t="s">
        <v>171</v>
      </c>
      <c r="D660" t="s">
        <v>171</v>
      </c>
      <c r="E660">
        <v>9670</v>
      </c>
      <c r="F660" t="s">
        <v>878</v>
      </c>
      <c r="G660" s="4">
        <v>10000</v>
      </c>
      <c r="H660" s="4">
        <v>0</v>
      </c>
      <c r="I660" s="4">
        <v>0</v>
      </c>
      <c r="J660" s="4">
        <v>0</v>
      </c>
    </row>
    <row r="661" spans="1:10" x14ac:dyDescent="0.25">
      <c r="B661"/>
      <c r="E661" t="s">
        <v>171</v>
      </c>
      <c r="F661" t="s">
        <v>171</v>
      </c>
      <c r="G661" s="4"/>
      <c r="H661" s="4"/>
      <c r="I661" s="4"/>
      <c r="J661" s="4"/>
    </row>
    <row r="662" spans="1:10" x14ac:dyDescent="0.25">
      <c r="B662"/>
      <c r="D662" t="s">
        <v>181</v>
      </c>
      <c r="G662" s="4">
        <v>10000</v>
      </c>
      <c r="H662" s="4">
        <v>0</v>
      </c>
      <c r="I662" s="4">
        <v>0</v>
      </c>
      <c r="J662" s="4">
        <v>0</v>
      </c>
    </row>
    <row r="663" spans="1:10" x14ac:dyDescent="0.25">
      <c r="B663"/>
      <c r="C663" t="s">
        <v>181</v>
      </c>
      <c r="G663" s="4">
        <v>10000</v>
      </c>
      <c r="H663" s="4">
        <v>0</v>
      </c>
      <c r="I663" s="4">
        <v>0</v>
      </c>
      <c r="J663" s="4">
        <v>0</v>
      </c>
    </row>
    <row r="664" spans="1:10" x14ac:dyDescent="0.25">
      <c r="B664" t="s">
        <v>181</v>
      </c>
      <c r="C664"/>
      <c r="G664" s="4">
        <v>10000</v>
      </c>
      <c r="H664" s="4">
        <v>0</v>
      </c>
      <c r="I664" s="4">
        <v>0</v>
      </c>
      <c r="J664" s="4">
        <v>0</v>
      </c>
    </row>
    <row r="665" spans="1:10" x14ac:dyDescent="0.25">
      <c r="A665" t="s">
        <v>172</v>
      </c>
      <c r="B665"/>
      <c r="C665"/>
      <c r="G665" s="4">
        <v>12553067.869999999</v>
      </c>
      <c r="H665" s="4">
        <v>11813548</v>
      </c>
      <c r="I665" s="4">
        <v>11381148</v>
      </c>
      <c r="J665" s="4">
        <v>11069148</v>
      </c>
    </row>
    <row r="666" spans="1:10" x14ac:dyDescent="0.25">
      <c r="B666" s="5"/>
      <c r="C666"/>
    </row>
    <row r="667" spans="1:10" x14ac:dyDescent="0.25">
      <c r="B667" s="5"/>
      <c r="C667"/>
    </row>
    <row r="668" spans="1:10" x14ac:dyDescent="0.25">
      <c r="B668" s="5"/>
      <c r="C668"/>
    </row>
    <row r="669" spans="1:10" x14ac:dyDescent="0.25">
      <c r="B669" s="5"/>
      <c r="C669"/>
    </row>
    <row r="670" spans="1:10" x14ac:dyDescent="0.25">
      <c r="B670" s="5"/>
      <c r="C670"/>
    </row>
    <row r="671" spans="1:10" x14ac:dyDescent="0.25">
      <c r="B671" s="5"/>
      <c r="C671"/>
    </row>
    <row r="672" spans="1:10" x14ac:dyDescent="0.25">
      <c r="B672" s="5"/>
      <c r="C672"/>
    </row>
    <row r="673" spans="2:3" x14ac:dyDescent="0.25">
      <c r="B673" s="5"/>
      <c r="C673"/>
    </row>
    <row r="674" spans="2:3" x14ac:dyDescent="0.25">
      <c r="B674" s="5"/>
      <c r="C674"/>
    </row>
    <row r="675" spans="2:3" x14ac:dyDescent="0.25">
      <c r="B675" s="5"/>
      <c r="C675"/>
    </row>
    <row r="676" spans="2:3" x14ac:dyDescent="0.25">
      <c r="B676" s="5"/>
      <c r="C676"/>
    </row>
    <row r="677" spans="2:3" x14ac:dyDescent="0.25">
      <c r="B677" s="5"/>
      <c r="C677"/>
    </row>
    <row r="678" spans="2:3" x14ac:dyDescent="0.25">
      <c r="B678" s="5"/>
      <c r="C678"/>
    </row>
    <row r="679" spans="2:3" x14ac:dyDescent="0.25">
      <c r="B679" s="5"/>
      <c r="C679"/>
    </row>
    <row r="680" spans="2:3" x14ac:dyDescent="0.25">
      <c r="B680" s="5"/>
      <c r="C680"/>
    </row>
    <row r="681" spans="2:3" x14ac:dyDescent="0.25">
      <c r="B681" s="5"/>
      <c r="C681"/>
    </row>
    <row r="682" spans="2:3" x14ac:dyDescent="0.25">
      <c r="B682" s="5"/>
      <c r="C682"/>
    </row>
    <row r="683" spans="2:3" x14ac:dyDescent="0.25">
      <c r="B683" s="5"/>
      <c r="C683"/>
    </row>
    <row r="684" spans="2:3" x14ac:dyDescent="0.25">
      <c r="B684" s="5"/>
      <c r="C684"/>
    </row>
    <row r="685" spans="2:3" x14ac:dyDescent="0.25">
      <c r="B685" s="5"/>
      <c r="C685"/>
    </row>
    <row r="686" spans="2:3" x14ac:dyDescent="0.25">
      <c r="B686" s="5"/>
      <c r="C686"/>
    </row>
    <row r="687" spans="2:3" x14ac:dyDescent="0.25">
      <c r="B687" s="5"/>
      <c r="C687"/>
    </row>
    <row r="688" spans="2:3" x14ac:dyDescent="0.25">
      <c r="B688" s="5"/>
      <c r="C688"/>
    </row>
    <row r="689" spans="2:3" x14ac:dyDescent="0.25">
      <c r="B689" s="5"/>
      <c r="C689"/>
    </row>
    <row r="690" spans="2:3" x14ac:dyDescent="0.25">
      <c r="B690" s="5"/>
      <c r="C690"/>
    </row>
    <row r="691" spans="2:3" x14ac:dyDescent="0.25">
      <c r="B691" s="5"/>
      <c r="C691"/>
    </row>
    <row r="692" spans="2:3" x14ac:dyDescent="0.25">
      <c r="B692" s="5"/>
      <c r="C692"/>
    </row>
    <row r="693" spans="2:3" x14ac:dyDescent="0.25">
      <c r="B693" s="5"/>
      <c r="C693"/>
    </row>
    <row r="694" spans="2:3" x14ac:dyDescent="0.25">
      <c r="B694" s="5"/>
      <c r="C694"/>
    </row>
    <row r="695" spans="2:3" x14ac:dyDescent="0.25">
      <c r="B695" s="5"/>
      <c r="C695"/>
    </row>
    <row r="696" spans="2:3" x14ac:dyDescent="0.25">
      <c r="B696" s="5"/>
      <c r="C696"/>
    </row>
    <row r="697" spans="2:3" x14ac:dyDescent="0.25">
      <c r="B697" s="5"/>
      <c r="C697"/>
    </row>
    <row r="698" spans="2:3" x14ac:dyDescent="0.25">
      <c r="B698" s="5"/>
      <c r="C698"/>
    </row>
    <row r="699" spans="2:3" x14ac:dyDescent="0.25">
      <c r="B699" s="5"/>
      <c r="C699"/>
    </row>
    <row r="700" spans="2:3" x14ac:dyDescent="0.25">
      <c r="B700" s="5"/>
      <c r="C700"/>
    </row>
    <row r="701" spans="2:3" x14ac:dyDescent="0.25">
      <c r="B701" s="5"/>
      <c r="C701"/>
    </row>
    <row r="702" spans="2:3" x14ac:dyDescent="0.25">
      <c r="B702" s="5"/>
      <c r="C702"/>
    </row>
    <row r="703" spans="2:3" x14ac:dyDescent="0.25">
      <c r="B703" s="5"/>
      <c r="C703"/>
    </row>
    <row r="704" spans="2:3" x14ac:dyDescent="0.25">
      <c r="B704" s="5"/>
      <c r="C704"/>
    </row>
    <row r="705" spans="2:3" x14ac:dyDescent="0.25">
      <c r="B705" s="5"/>
      <c r="C705"/>
    </row>
    <row r="706" spans="2:3" x14ac:dyDescent="0.25">
      <c r="B706" s="5"/>
      <c r="C706"/>
    </row>
    <row r="707" spans="2:3" x14ac:dyDescent="0.25">
      <c r="B707" s="5"/>
      <c r="C707"/>
    </row>
    <row r="708" spans="2:3" x14ac:dyDescent="0.25">
      <c r="B708" s="5"/>
      <c r="C708"/>
    </row>
    <row r="709" spans="2:3" x14ac:dyDescent="0.25">
      <c r="B709" s="5"/>
      <c r="C709"/>
    </row>
    <row r="710" spans="2:3" x14ac:dyDescent="0.25">
      <c r="B710" s="5"/>
      <c r="C710"/>
    </row>
    <row r="711" spans="2:3" x14ac:dyDescent="0.25">
      <c r="B711" s="5"/>
      <c r="C711"/>
    </row>
    <row r="712" spans="2:3" x14ac:dyDescent="0.25">
      <c r="B712" s="5"/>
      <c r="C712"/>
    </row>
    <row r="713" spans="2:3" x14ac:dyDescent="0.25">
      <c r="B713" s="5"/>
      <c r="C713"/>
    </row>
    <row r="714" spans="2:3" x14ac:dyDescent="0.25">
      <c r="B714" s="5"/>
      <c r="C714"/>
    </row>
    <row r="715" spans="2:3" x14ac:dyDescent="0.25">
      <c r="B715" s="5"/>
      <c r="C715"/>
    </row>
    <row r="716" spans="2:3" x14ac:dyDescent="0.25">
      <c r="B716" s="5"/>
      <c r="C716"/>
    </row>
    <row r="717" spans="2:3" x14ac:dyDescent="0.25">
      <c r="B717" s="5"/>
      <c r="C717"/>
    </row>
    <row r="718" spans="2:3" x14ac:dyDescent="0.25">
      <c r="B718" s="5"/>
      <c r="C718"/>
    </row>
    <row r="719" spans="2:3" x14ac:dyDescent="0.25">
      <c r="B719" s="5"/>
      <c r="C719"/>
    </row>
    <row r="720" spans="2:3" x14ac:dyDescent="0.25">
      <c r="B720" s="5"/>
      <c r="C720"/>
    </row>
    <row r="721" spans="2:3" x14ac:dyDescent="0.25">
      <c r="B721" s="5"/>
      <c r="C721"/>
    </row>
    <row r="722" spans="2:3" x14ac:dyDescent="0.25">
      <c r="B722" s="5"/>
      <c r="C722"/>
    </row>
    <row r="723" spans="2:3" x14ac:dyDescent="0.25">
      <c r="B723" s="5"/>
      <c r="C723"/>
    </row>
    <row r="724" spans="2:3" x14ac:dyDescent="0.25">
      <c r="B724" s="5"/>
      <c r="C724"/>
    </row>
    <row r="725" spans="2:3" x14ac:dyDescent="0.25">
      <c r="B725" s="5"/>
      <c r="C725"/>
    </row>
    <row r="726" spans="2:3" x14ac:dyDescent="0.25">
      <c r="B726" s="5"/>
      <c r="C726"/>
    </row>
    <row r="727" spans="2:3" x14ac:dyDescent="0.25">
      <c r="B727" s="5"/>
      <c r="C727"/>
    </row>
    <row r="728" spans="2:3" x14ac:dyDescent="0.25">
      <c r="B728" s="5"/>
      <c r="C728"/>
    </row>
    <row r="729" spans="2:3" x14ac:dyDescent="0.25">
      <c r="B729" s="5"/>
      <c r="C729"/>
    </row>
    <row r="730" spans="2:3" x14ac:dyDescent="0.25">
      <c r="B730" s="5"/>
      <c r="C730"/>
    </row>
    <row r="731" spans="2:3" x14ac:dyDescent="0.25">
      <c r="B731" s="5"/>
      <c r="C731"/>
    </row>
    <row r="732" spans="2:3" x14ac:dyDescent="0.25">
      <c r="B732" s="5"/>
      <c r="C732"/>
    </row>
    <row r="733" spans="2:3" x14ac:dyDescent="0.25">
      <c r="B733" s="5"/>
      <c r="C733"/>
    </row>
    <row r="734" spans="2:3" x14ac:dyDescent="0.25">
      <c r="B734" s="5"/>
      <c r="C734"/>
    </row>
    <row r="735" spans="2:3" x14ac:dyDescent="0.25">
      <c r="B735" s="5"/>
      <c r="C735"/>
    </row>
    <row r="736" spans="2:3" x14ac:dyDescent="0.25">
      <c r="B736" s="5"/>
      <c r="C736"/>
    </row>
    <row r="737" spans="2:3" x14ac:dyDescent="0.25">
      <c r="B737" s="5"/>
      <c r="C737"/>
    </row>
    <row r="738" spans="2:3" x14ac:dyDescent="0.25">
      <c r="B738" s="5"/>
      <c r="C738"/>
    </row>
    <row r="739" spans="2:3" x14ac:dyDescent="0.25">
      <c r="B739" s="5"/>
      <c r="C739"/>
    </row>
    <row r="740" spans="2:3" x14ac:dyDescent="0.25">
      <c r="B740" s="5"/>
      <c r="C740"/>
    </row>
    <row r="741" spans="2:3" x14ac:dyDescent="0.25">
      <c r="B741" s="5"/>
      <c r="C741"/>
    </row>
    <row r="742" spans="2:3" x14ac:dyDescent="0.25">
      <c r="B742" s="5"/>
      <c r="C742"/>
    </row>
    <row r="743" spans="2:3" x14ac:dyDescent="0.25">
      <c r="B743" s="5"/>
      <c r="C743"/>
    </row>
    <row r="744" spans="2:3" x14ac:dyDescent="0.25">
      <c r="B744" s="5"/>
      <c r="C744"/>
    </row>
    <row r="745" spans="2:3" x14ac:dyDescent="0.25">
      <c r="B745" s="5"/>
      <c r="C745"/>
    </row>
    <row r="746" spans="2:3" x14ac:dyDescent="0.25">
      <c r="B746" s="5"/>
      <c r="C746"/>
    </row>
    <row r="747" spans="2:3" x14ac:dyDescent="0.25">
      <c r="B747" s="5"/>
      <c r="C747"/>
    </row>
    <row r="748" spans="2:3" x14ac:dyDescent="0.25">
      <c r="B748" s="5"/>
      <c r="C748"/>
    </row>
    <row r="749" spans="2:3" x14ac:dyDescent="0.25">
      <c r="B749" s="5"/>
      <c r="C749"/>
    </row>
    <row r="750" spans="2:3" x14ac:dyDescent="0.25">
      <c r="B750" s="5"/>
      <c r="C750"/>
    </row>
    <row r="751" spans="2:3" x14ac:dyDescent="0.25">
      <c r="B751" s="5"/>
      <c r="C751"/>
    </row>
    <row r="752" spans="2:3" x14ac:dyDescent="0.25">
      <c r="B752" s="5"/>
      <c r="C752"/>
    </row>
    <row r="753" spans="2:3" x14ac:dyDescent="0.25">
      <c r="B753" s="5"/>
      <c r="C753"/>
    </row>
    <row r="754" spans="2:3" x14ac:dyDescent="0.25">
      <c r="B754" s="5"/>
      <c r="C754"/>
    </row>
    <row r="755" spans="2:3" x14ac:dyDescent="0.25">
      <c r="B755" s="5"/>
      <c r="C755"/>
    </row>
    <row r="756" spans="2:3" x14ac:dyDescent="0.25">
      <c r="B756" s="5"/>
      <c r="C756"/>
    </row>
    <row r="757" spans="2:3" x14ac:dyDescent="0.25">
      <c r="B757" s="5"/>
      <c r="C757"/>
    </row>
    <row r="758" spans="2:3" x14ac:dyDescent="0.25">
      <c r="B758" s="5"/>
      <c r="C758"/>
    </row>
    <row r="759" spans="2:3" x14ac:dyDescent="0.25">
      <c r="B759" s="5"/>
      <c r="C759"/>
    </row>
    <row r="760" spans="2:3" x14ac:dyDescent="0.25">
      <c r="B760" s="5"/>
      <c r="C760"/>
    </row>
    <row r="761" spans="2:3" x14ac:dyDescent="0.25">
      <c r="B761" s="5"/>
      <c r="C761"/>
    </row>
    <row r="762" spans="2:3" x14ac:dyDescent="0.25">
      <c r="B762" s="5"/>
      <c r="C762"/>
    </row>
    <row r="763" spans="2:3" x14ac:dyDescent="0.25">
      <c r="B763" s="5"/>
      <c r="C763"/>
    </row>
    <row r="764" spans="2:3" x14ac:dyDescent="0.25">
      <c r="B764" s="5"/>
      <c r="C764"/>
    </row>
    <row r="765" spans="2:3" x14ac:dyDescent="0.25">
      <c r="B765" s="5"/>
      <c r="C765"/>
    </row>
    <row r="766" spans="2:3" x14ac:dyDescent="0.25">
      <c r="B766" s="5"/>
      <c r="C766"/>
    </row>
    <row r="767" spans="2:3" x14ac:dyDescent="0.25">
      <c r="B767" s="5"/>
      <c r="C767"/>
    </row>
    <row r="768" spans="2:3" x14ac:dyDescent="0.25">
      <c r="B768" s="5"/>
      <c r="C768"/>
    </row>
    <row r="769" spans="2:3" x14ac:dyDescent="0.25">
      <c r="B769" s="5"/>
      <c r="C769"/>
    </row>
    <row r="770" spans="2:3" x14ac:dyDescent="0.25">
      <c r="B770" s="5"/>
      <c r="C770"/>
    </row>
    <row r="771" spans="2:3" x14ac:dyDescent="0.25">
      <c r="B771" s="5"/>
      <c r="C771"/>
    </row>
    <row r="772" spans="2:3" x14ac:dyDescent="0.25">
      <c r="B772" s="5"/>
      <c r="C772"/>
    </row>
    <row r="773" spans="2:3" x14ac:dyDescent="0.25">
      <c r="B773" s="5"/>
      <c r="C773"/>
    </row>
    <row r="774" spans="2:3" x14ac:dyDescent="0.25">
      <c r="B774" s="5"/>
      <c r="C774"/>
    </row>
    <row r="775" spans="2:3" x14ac:dyDescent="0.25">
      <c r="B775" s="5"/>
      <c r="C775"/>
    </row>
    <row r="776" spans="2:3" x14ac:dyDescent="0.25">
      <c r="B776" s="5"/>
      <c r="C776"/>
    </row>
    <row r="777" spans="2:3" x14ac:dyDescent="0.25">
      <c r="B777" s="5"/>
      <c r="C777"/>
    </row>
    <row r="778" spans="2:3" x14ac:dyDescent="0.25">
      <c r="B778" s="5"/>
      <c r="C778"/>
    </row>
    <row r="779" spans="2:3" x14ac:dyDescent="0.25">
      <c r="B779" s="5"/>
      <c r="C779"/>
    </row>
    <row r="780" spans="2:3" x14ac:dyDescent="0.25">
      <c r="B780" s="5"/>
      <c r="C780"/>
    </row>
    <row r="781" spans="2:3" x14ac:dyDescent="0.25">
      <c r="B781" s="5"/>
      <c r="C781"/>
    </row>
    <row r="782" spans="2:3" x14ac:dyDescent="0.25">
      <c r="B782" s="5"/>
      <c r="C782"/>
    </row>
    <row r="783" spans="2:3" x14ac:dyDescent="0.25">
      <c r="B783" s="5"/>
      <c r="C783"/>
    </row>
    <row r="784" spans="2:3" x14ac:dyDescent="0.25">
      <c r="B784" s="5"/>
      <c r="C784"/>
    </row>
    <row r="785" spans="2:3" x14ac:dyDescent="0.25">
      <c r="B785" s="5"/>
      <c r="C785"/>
    </row>
    <row r="786" spans="2:3" x14ac:dyDescent="0.25">
      <c r="B786" s="5"/>
      <c r="C786"/>
    </row>
    <row r="787" spans="2:3" x14ac:dyDescent="0.25">
      <c r="B787" s="5"/>
      <c r="C787"/>
    </row>
    <row r="788" spans="2:3" x14ac:dyDescent="0.25">
      <c r="B788" s="5"/>
      <c r="C788"/>
    </row>
    <row r="789" spans="2:3" x14ac:dyDescent="0.25">
      <c r="B789" s="5"/>
      <c r="C789"/>
    </row>
    <row r="790" spans="2:3" x14ac:dyDescent="0.25">
      <c r="B790" s="5"/>
      <c r="C790"/>
    </row>
    <row r="791" spans="2:3" x14ac:dyDescent="0.25">
      <c r="B791" s="5"/>
      <c r="C791"/>
    </row>
    <row r="792" spans="2:3" x14ac:dyDescent="0.25">
      <c r="B792" s="5"/>
      <c r="C792"/>
    </row>
    <row r="793" spans="2:3" x14ac:dyDescent="0.25">
      <c r="B793" s="5"/>
      <c r="C793"/>
    </row>
    <row r="794" spans="2:3" x14ac:dyDescent="0.25">
      <c r="B794" s="5"/>
      <c r="C794"/>
    </row>
    <row r="795" spans="2:3" x14ac:dyDescent="0.25">
      <c r="B795" s="5"/>
      <c r="C795"/>
    </row>
    <row r="796" spans="2:3" x14ac:dyDescent="0.25">
      <c r="B796" s="5"/>
      <c r="C796"/>
    </row>
    <row r="797" spans="2:3" x14ac:dyDescent="0.25">
      <c r="B797" s="5"/>
      <c r="C797"/>
    </row>
    <row r="798" spans="2:3" x14ac:dyDescent="0.25">
      <c r="B798" s="5"/>
      <c r="C798"/>
    </row>
    <row r="799" spans="2:3" x14ac:dyDescent="0.25">
      <c r="B799" s="5"/>
      <c r="C799"/>
    </row>
    <row r="800" spans="2:3" x14ac:dyDescent="0.25">
      <c r="B800" s="5"/>
      <c r="C800"/>
    </row>
    <row r="801" spans="2:3" x14ac:dyDescent="0.25">
      <c r="B801" s="5"/>
      <c r="C801"/>
    </row>
    <row r="802" spans="2:3" x14ac:dyDescent="0.25">
      <c r="B802" s="5"/>
      <c r="C802"/>
    </row>
    <row r="803" spans="2:3" x14ac:dyDescent="0.25">
      <c r="B803" s="5"/>
      <c r="C803"/>
    </row>
    <row r="804" spans="2:3" x14ac:dyDescent="0.25">
      <c r="B804" s="5"/>
      <c r="C804"/>
    </row>
    <row r="805" spans="2:3" x14ac:dyDescent="0.25">
      <c r="B805" s="5"/>
      <c r="C805"/>
    </row>
    <row r="806" spans="2:3" x14ac:dyDescent="0.25">
      <c r="B806" s="5"/>
      <c r="C806"/>
    </row>
    <row r="807" spans="2:3" x14ac:dyDescent="0.25">
      <c r="B807" s="5"/>
      <c r="C807"/>
    </row>
    <row r="808" spans="2:3" x14ac:dyDescent="0.25">
      <c r="B808" s="5"/>
      <c r="C808"/>
    </row>
    <row r="809" spans="2:3" x14ac:dyDescent="0.25">
      <c r="B809" s="5"/>
      <c r="C809"/>
    </row>
    <row r="810" spans="2:3" x14ac:dyDescent="0.25">
      <c r="B810" s="5"/>
      <c r="C810"/>
    </row>
    <row r="811" spans="2:3" x14ac:dyDescent="0.25">
      <c r="B811" s="5"/>
      <c r="C811"/>
    </row>
    <row r="812" spans="2:3" x14ac:dyDescent="0.25">
      <c r="B812" s="5"/>
      <c r="C812"/>
    </row>
    <row r="813" spans="2:3" x14ac:dyDescent="0.25">
      <c r="B813" s="5"/>
      <c r="C813"/>
    </row>
    <row r="814" spans="2:3" x14ac:dyDescent="0.25">
      <c r="B814" s="5"/>
      <c r="C814"/>
    </row>
    <row r="815" spans="2:3" x14ac:dyDescent="0.25">
      <c r="B815" s="5"/>
      <c r="C815"/>
    </row>
    <row r="816" spans="2:3" x14ac:dyDescent="0.25">
      <c r="B816" s="5"/>
      <c r="C816"/>
    </row>
    <row r="817" spans="2:3" x14ac:dyDescent="0.25">
      <c r="B817" s="5"/>
      <c r="C817"/>
    </row>
    <row r="818" spans="2:3" x14ac:dyDescent="0.25">
      <c r="B818" s="5"/>
      <c r="C818"/>
    </row>
    <row r="819" spans="2:3" x14ac:dyDescent="0.25">
      <c r="B819" s="5"/>
      <c r="C819"/>
    </row>
    <row r="820" spans="2:3" x14ac:dyDescent="0.25">
      <c r="B820" s="5"/>
      <c r="C820"/>
    </row>
    <row r="821" spans="2:3" x14ac:dyDescent="0.25">
      <c r="B821" s="5"/>
      <c r="C821"/>
    </row>
    <row r="822" spans="2:3" x14ac:dyDescent="0.25">
      <c r="B822" s="5"/>
      <c r="C822"/>
    </row>
    <row r="823" spans="2:3" x14ac:dyDescent="0.25">
      <c r="B823" s="5"/>
      <c r="C823"/>
    </row>
    <row r="824" spans="2:3" x14ac:dyDescent="0.25">
      <c r="B824" s="5"/>
      <c r="C824"/>
    </row>
    <row r="825" spans="2:3" x14ac:dyDescent="0.25">
      <c r="B825" s="5"/>
      <c r="C825"/>
    </row>
    <row r="826" spans="2:3" x14ac:dyDescent="0.25">
      <c r="B826" s="5"/>
      <c r="C826"/>
    </row>
    <row r="827" spans="2:3" x14ac:dyDescent="0.25">
      <c r="B827" s="5"/>
      <c r="C827"/>
    </row>
    <row r="828" spans="2:3" x14ac:dyDescent="0.25">
      <c r="B828" s="5"/>
      <c r="C828"/>
    </row>
    <row r="829" spans="2:3" x14ac:dyDescent="0.25">
      <c r="B829" s="5"/>
      <c r="C829"/>
    </row>
    <row r="830" spans="2:3" x14ac:dyDescent="0.25">
      <c r="B830" s="5"/>
      <c r="C830"/>
    </row>
    <row r="831" spans="2:3" x14ac:dyDescent="0.25">
      <c r="B831" s="5"/>
      <c r="C831"/>
    </row>
    <row r="832" spans="2:3" x14ac:dyDescent="0.25">
      <c r="B832" s="5"/>
      <c r="C832"/>
    </row>
    <row r="833" spans="2:3" x14ac:dyDescent="0.25">
      <c r="B833" s="5"/>
      <c r="C833"/>
    </row>
    <row r="834" spans="2:3" x14ac:dyDescent="0.25">
      <c r="B834" s="5"/>
      <c r="C834"/>
    </row>
    <row r="835" spans="2:3" x14ac:dyDescent="0.25">
      <c r="B835" s="5"/>
      <c r="C835"/>
    </row>
    <row r="836" spans="2:3" x14ac:dyDescent="0.25">
      <c r="B836" s="5"/>
      <c r="C836"/>
    </row>
    <row r="837" spans="2:3" x14ac:dyDescent="0.25">
      <c r="B837" s="5"/>
      <c r="C837"/>
    </row>
    <row r="838" spans="2:3" x14ac:dyDescent="0.25">
      <c r="B838" s="5"/>
      <c r="C838"/>
    </row>
    <row r="839" spans="2:3" x14ac:dyDescent="0.25">
      <c r="B839" s="5"/>
      <c r="C839"/>
    </row>
    <row r="840" spans="2:3" x14ac:dyDescent="0.25">
      <c r="B840" s="5"/>
      <c r="C840"/>
    </row>
    <row r="841" spans="2:3" x14ac:dyDescent="0.25">
      <c r="B841" s="5"/>
      <c r="C841"/>
    </row>
    <row r="842" spans="2:3" x14ac:dyDescent="0.25">
      <c r="B842" s="5"/>
      <c r="C842"/>
    </row>
    <row r="843" spans="2:3" x14ac:dyDescent="0.25">
      <c r="B843" s="5"/>
      <c r="C843"/>
    </row>
    <row r="844" spans="2:3" x14ac:dyDescent="0.25">
      <c r="B844" s="5"/>
      <c r="C844"/>
    </row>
    <row r="845" spans="2:3" x14ac:dyDescent="0.25">
      <c r="B845" s="5"/>
      <c r="C845"/>
    </row>
    <row r="846" spans="2:3" x14ac:dyDescent="0.25">
      <c r="B846" s="5"/>
      <c r="C846"/>
    </row>
    <row r="847" spans="2:3" x14ac:dyDescent="0.25">
      <c r="B847" s="5"/>
      <c r="C847"/>
    </row>
    <row r="848" spans="2:3" x14ac:dyDescent="0.25">
      <c r="B848" s="5"/>
      <c r="C848"/>
    </row>
    <row r="849" spans="2:3" x14ac:dyDescent="0.25">
      <c r="B849" s="5"/>
      <c r="C849"/>
    </row>
    <row r="850" spans="2:3" x14ac:dyDescent="0.25">
      <c r="B850" s="5"/>
      <c r="C850"/>
    </row>
    <row r="851" spans="2:3" x14ac:dyDescent="0.25">
      <c r="B851" s="5"/>
      <c r="C851"/>
    </row>
    <row r="852" spans="2:3" x14ac:dyDescent="0.25">
      <c r="B852" s="5"/>
      <c r="C852"/>
    </row>
    <row r="853" spans="2:3" x14ac:dyDescent="0.25">
      <c r="B853" s="5"/>
      <c r="C853"/>
    </row>
    <row r="854" spans="2:3" x14ac:dyDescent="0.25">
      <c r="B854" s="5"/>
      <c r="C854"/>
    </row>
    <row r="855" spans="2:3" x14ac:dyDescent="0.25">
      <c r="B855" s="5"/>
      <c r="C855"/>
    </row>
    <row r="856" spans="2:3" x14ac:dyDescent="0.25">
      <c r="B856" s="5"/>
      <c r="C856"/>
    </row>
    <row r="857" spans="2:3" x14ac:dyDescent="0.25">
      <c r="B857" s="5"/>
      <c r="C857"/>
    </row>
    <row r="858" spans="2:3" x14ac:dyDescent="0.25">
      <c r="B858" s="5"/>
      <c r="C858"/>
    </row>
    <row r="859" spans="2:3" x14ac:dyDescent="0.25">
      <c r="B859" s="5"/>
      <c r="C859"/>
    </row>
    <row r="860" spans="2:3" x14ac:dyDescent="0.25">
      <c r="B860" s="5"/>
      <c r="C860"/>
    </row>
    <row r="861" spans="2:3" x14ac:dyDescent="0.25">
      <c r="B861" s="5"/>
      <c r="C861"/>
    </row>
    <row r="862" spans="2:3" x14ac:dyDescent="0.25">
      <c r="B862" s="5"/>
      <c r="C862"/>
    </row>
    <row r="863" spans="2:3" x14ac:dyDescent="0.25">
      <c r="B863" s="5"/>
      <c r="C863"/>
    </row>
    <row r="864" spans="2:3" x14ac:dyDescent="0.25">
      <c r="B864" s="5"/>
      <c r="C864"/>
    </row>
    <row r="865" spans="2:3" x14ac:dyDescent="0.25">
      <c r="B865" s="5"/>
      <c r="C865"/>
    </row>
    <row r="866" spans="2:3" x14ac:dyDescent="0.25">
      <c r="B866" s="5"/>
      <c r="C866"/>
    </row>
    <row r="867" spans="2:3" x14ac:dyDescent="0.25">
      <c r="B867" s="5"/>
      <c r="C867"/>
    </row>
    <row r="868" spans="2:3" x14ac:dyDescent="0.25">
      <c r="B868" s="5"/>
      <c r="C868"/>
    </row>
    <row r="869" spans="2:3" x14ac:dyDescent="0.25">
      <c r="B869" s="5"/>
      <c r="C869"/>
    </row>
    <row r="870" spans="2:3" x14ac:dyDescent="0.25">
      <c r="B870" s="5"/>
      <c r="C870"/>
    </row>
    <row r="871" spans="2:3" x14ac:dyDescent="0.25">
      <c r="B871" s="5"/>
      <c r="C871"/>
    </row>
    <row r="872" spans="2:3" x14ac:dyDescent="0.25">
      <c r="B872" s="5"/>
      <c r="C872"/>
    </row>
    <row r="873" spans="2:3" x14ac:dyDescent="0.25">
      <c r="B873" s="5"/>
      <c r="C873"/>
    </row>
    <row r="874" spans="2:3" x14ac:dyDescent="0.25">
      <c r="B874" s="5"/>
      <c r="C874"/>
    </row>
    <row r="875" spans="2:3" x14ac:dyDescent="0.25">
      <c r="B875" s="5"/>
      <c r="C875"/>
    </row>
    <row r="876" spans="2:3" x14ac:dyDescent="0.25">
      <c r="B876" s="5"/>
      <c r="C876"/>
    </row>
    <row r="877" spans="2:3" x14ac:dyDescent="0.25">
      <c r="B877" s="5"/>
      <c r="C877"/>
    </row>
    <row r="878" spans="2:3" x14ac:dyDescent="0.25">
      <c r="B878" s="5"/>
      <c r="C878"/>
    </row>
    <row r="879" spans="2:3" x14ac:dyDescent="0.25">
      <c r="B879" s="5"/>
      <c r="C879"/>
    </row>
    <row r="880" spans="2:3" x14ac:dyDescent="0.25">
      <c r="B880" s="5"/>
      <c r="C880"/>
    </row>
    <row r="881" spans="2:3" x14ac:dyDescent="0.25">
      <c r="B881" s="5"/>
      <c r="C881"/>
    </row>
    <row r="882" spans="2:3" x14ac:dyDescent="0.25">
      <c r="B882" s="5"/>
      <c r="C882"/>
    </row>
    <row r="883" spans="2:3" x14ac:dyDescent="0.25">
      <c r="B883" s="5"/>
      <c r="C883"/>
    </row>
    <row r="884" spans="2:3" x14ac:dyDescent="0.25">
      <c r="B884" s="5"/>
      <c r="C884"/>
    </row>
    <row r="885" spans="2:3" x14ac:dyDescent="0.25">
      <c r="B885" s="5"/>
      <c r="C885"/>
    </row>
    <row r="886" spans="2:3" x14ac:dyDescent="0.25">
      <c r="B886" s="5"/>
      <c r="C886"/>
    </row>
    <row r="887" spans="2:3" x14ac:dyDescent="0.25">
      <c r="B887" s="5"/>
      <c r="C887"/>
    </row>
    <row r="888" spans="2:3" x14ac:dyDescent="0.25">
      <c r="B888" s="5"/>
      <c r="C888"/>
    </row>
    <row r="889" spans="2:3" x14ac:dyDescent="0.25">
      <c r="B889" s="5"/>
      <c r="C889"/>
    </row>
    <row r="890" spans="2:3" x14ac:dyDescent="0.25">
      <c r="B890" s="5"/>
      <c r="C890"/>
    </row>
    <row r="891" spans="2:3" x14ac:dyDescent="0.25">
      <c r="B891" s="5"/>
      <c r="C891"/>
    </row>
    <row r="892" spans="2:3" x14ac:dyDescent="0.25">
      <c r="B892" s="5"/>
      <c r="C892"/>
    </row>
    <row r="893" spans="2:3" x14ac:dyDescent="0.25">
      <c r="B893" s="5"/>
      <c r="C893"/>
    </row>
    <row r="894" spans="2:3" x14ac:dyDescent="0.25">
      <c r="B894" s="5"/>
      <c r="C894"/>
    </row>
    <row r="895" spans="2:3" x14ac:dyDescent="0.25">
      <c r="B895" s="5"/>
      <c r="C895"/>
    </row>
    <row r="896" spans="2:3" x14ac:dyDescent="0.25">
      <c r="B896" s="5"/>
      <c r="C896"/>
    </row>
    <row r="897" spans="2:3" x14ac:dyDescent="0.25">
      <c r="B897" s="5"/>
      <c r="C897"/>
    </row>
    <row r="898" spans="2:3" x14ac:dyDescent="0.25">
      <c r="B898" s="5"/>
      <c r="C898"/>
    </row>
    <row r="899" spans="2:3" x14ac:dyDescent="0.25">
      <c r="B899" s="5"/>
      <c r="C899"/>
    </row>
    <row r="900" spans="2:3" x14ac:dyDescent="0.25">
      <c r="B900" s="5"/>
      <c r="C900"/>
    </row>
    <row r="901" spans="2:3" x14ac:dyDescent="0.25">
      <c r="B901" s="5"/>
      <c r="C901"/>
    </row>
    <row r="902" spans="2:3" x14ac:dyDescent="0.25">
      <c r="B902" s="5"/>
      <c r="C902"/>
    </row>
    <row r="903" spans="2:3" x14ac:dyDescent="0.25">
      <c r="B903" s="5"/>
      <c r="C903"/>
    </row>
    <row r="904" spans="2:3" x14ac:dyDescent="0.25">
      <c r="B904" s="5"/>
      <c r="C904"/>
    </row>
    <row r="905" spans="2:3" x14ac:dyDescent="0.25">
      <c r="B905" s="5"/>
      <c r="C905"/>
    </row>
    <row r="906" spans="2:3" x14ac:dyDescent="0.25">
      <c r="B906" s="5"/>
      <c r="C906"/>
    </row>
    <row r="907" spans="2:3" x14ac:dyDescent="0.25">
      <c r="B907" s="5"/>
      <c r="C907"/>
    </row>
    <row r="908" spans="2:3" x14ac:dyDescent="0.25">
      <c r="B908" s="5"/>
      <c r="C908"/>
    </row>
    <row r="909" spans="2:3" x14ac:dyDescent="0.25">
      <c r="B909" s="5"/>
      <c r="C909"/>
    </row>
    <row r="910" spans="2:3" x14ac:dyDescent="0.25">
      <c r="B910" s="5"/>
      <c r="C910"/>
    </row>
    <row r="911" spans="2:3" x14ac:dyDescent="0.25">
      <c r="B911" s="5"/>
      <c r="C911"/>
    </row>
    <row r="912" spans="2:3" x14ac:dyDescent="0.25">
      <c r="B912" s="5"/>
      <c r="C912"/>
    </row>
    <row r="913" spans="2:3" x14ac:dyDescent="0.25">
      <c r="B913" s="5"/>
      <c r="C913"/>
    </row>
    <row r="914" spans="2:3" x14ac:dyDescent="0.25">
      <c r="B914" s="5"/>
      <c r="C914"/>
    </row>
    <row r="915" spans="2:3" x14ac:dyDescent="0.25">
      <c r="B915" s="5"/>
      <c r="C915"/>
    </row>
    <row r="916" spans="2:3" x14ac:dyDescent="0.25">
      <c r="B916" s="5"/>
      <c r="C916"/>
    </row>
    <row r="917" spans="2:3" x14ac:dyDescent="0.25">
      <c r="B917" s="5"/>
      <c r="C917"/>
    </row>
    <row r="918" spans="2:3" x14ac:dyDescent="0.25">
      <c r="B918" s="5"/>
      <c r="C918"/>
    </row>
    <row r="919" spans="2:3" x14ac:dyDescent="0.25">
      <c r="B919" s="5"/>
      <c r="C919"/>
    </row>
    <row r="920" spans="2:3" x14ac:dyDescent="0.25">
      <c r="B920" s="5"/>
      <c r="C920"/>
    </row>
    <row r="921" spans="2:3" x14ac:dyDescent="0.25">
      <c r="B921" s="5"/>
      <c r="C921"/>
    </row>
    <row r="922" spans="2:3" x14ac:dyDescent="0.25">
      <c r="B922" s="5"/>
      <c r="C922"/>
    </row>
    <row r="923" spans="2:3" x14ac:dyDescent="0.25">
      <c r="B923" s="5"/>
      <c r="C923"/>
    </row>
    <row r="924" spans="2:3" x14ac:dyDescent="0.25">
      <c r="B924" s="5"/>
      <c r="C924"/>
    </row>
    <row r="925" spans="2:3" x14ac:dyDescent="0.25">
      <c r="B925" s="5"/>
      <c r="C925"/>
    </row>
    <row r="926" spans="2:3" x14ac:dyDescent="0.25">
      <c r="B926" s="5"/>
      <c r="C926"/>
    </row>
    <row r="927" spans="2:3" x14ac:dyDescent="0.25">
      <c r="B927" s="5"/>
      <c r="C927"/>
    </row>
    <row r="928" spans="2:3" x14ac:dyDescent="0.25">
      <c r="B928" s="5"/>
      <c r="C928"/>
    </row>
    <row r="929" spans="2:3" x14ac:dyDescent="0.25">
      <c r="B929" s="5"/>
      <c r="C929"/>
    </row>
    <row r="930" spans="2:3" x14ac:dyDescent="0.25">
      <c r="B930" s="5"/>
      <c r="C930"/>
    </row>
    <row r="931" spans="2:3" x14ac:dyDescent="0.25">
      <c r="B931" s="5"/>
      <c r="C931"/>
    </row>
    <row r="932" spans="2:3" x14ac:dyDescent="0.25">
      <c r="B932" s="5"/>
      <c r="C932"/>
    </row>
    <row r="933" spans="2:3" x14ac:dyDescent="0.25">
      <c r="B933" s="5"/>
      <c r="C933"/>
    </row>
    <row r="934" spans="2:3" x14ac:dyDescent="0.25">
      <c r="B934" s="5"/>
      <c r="C934"/>
    </row>
    <row r="935" spans="2:3" x14ac:dyDescent="0.25">
      <c r="B935" s="5"/>
      <c r="C935"/>
    </row>
    <row r="936" spans="2:3" x14ac:dyDescent="0.25">
      <c r="B936" s="5"/>
      <c r="C936"/>
    </row>
    <row r="937" spans="2:3" x14ac:dyDescent="0.25">
      <c r="B937" s="5"/>
      <c r="C937"/>
    </row>
    <row r="938" spans="2:3" x14ac:dyDescent="0.25">
      <c r="B938" s="5"/>
      <c r="C938"/>
    </row>
    <row r="939" spans="2:3" x14ac:dyDescent="0.25">
      <c r="B939" s="5"/>
      <c r="C939"/>
    </row>
    <row r="940" spans="2:3" x14ac:dyDescent="0.25">
      <c r="B940" s="5"/>
      <c r="C940"/>
    </row>
    <row r="941" spans="2:3" x14ac:dyDescent="0.25">
      <c r="B941" s="5"/>
      <c r="C941"/>
    </row>
    <row r="942" spans="2:3" x14ac:dyDescent="0.25">
      <c r="B942" s="5"/>
      <c r="C942"/>
    </row>
    <row r="943" spans="2:3" x14ac:dyDescent="0.25">
      <c r="B943" s="5"/>
      <c r="C943"/>
    </row>
    <row r="944" spans="2:3" x14ac:dyDescent="0.25">
      <c r="B944" s="5"/>
      <c r="C944"/>
    </row>
    <row r="945" spans="2:3" x14ac:dyDescent="0.25">
      <c r="B945" s="5"/>
      <c r="C945"/>
    </row>
    <row r="946" spans="2:3" x14ac:dyDescent="0.25">
      <c r="B946" s="5"/>
      <c r="C946"/>
    </row>
    <row r="947" spans="2:3" x14ac:dyDescent="0.25">
      <c r="B947" s="5"/>
      <c r="C947"/>
    </row>
    <row r="948" spans="2:3" x14ac:dyDescent="0.25">
      <c r="B948" s="5"/>
      <c r="C948"/>
    </row>
    <row r="949" spans="2:3" x14ac:dyDescent="0.25">
      <c r="B949" s="5"/>
      <c r="C949"/>
    </row>
    <row r="950" spans="2:3" x14ac:dyDescent="0.25">
      <c r="B950" s="5"/>
      <c r="C950"/>
    </row>
    <row r="951" spans="2:3" x14ac:dyDescent="0.25">
      <c r="B951" s="5"/>
      <c r="C951"/>
    </row>
    <row r="952" spans="2:3" x14ac:dyDescent="0.25">
      <c r="B952" s="5"/>
      <c r="C952"/>
    </row>
    <row r="953" spans="2:3" x14ac:dyDescent="0.25">
      <c r="B953" s="5"/>
      <c r="C953"/>
    </row>
    <row r="954" spans="2:3" x14ac:dyDescent="0.25">
      <c r="B954" s="5"/>
      <c r="C954"/>
    </row>
    <row r="955" spans="2:3" x14ac:dyDescent="0.25">
      <c r="B955" s="5"/>
      <c r="C955"/>
    </row>
    <row r="956" spans="2:3" x14ac:dyDescent="0.25">
      <c r="B956" s="5"/>
      <c r="C956"/>
    </row>
    <row r="957" spans="2:3" x14ac:dyDescent="0.25">
      <c r="B957" s="5"/>
      <c r="C957"/>
    </row>
    <row r="958" spans="2:3" x14ac:dyDescent="0.25">
      <c r="B958" s="5"/>
      <c r="C958"/>
    </row>
    <row r="959" spans="2:3" x14ac:dyDescent="0.25">
      <c r="B959" s="5"/>
      <c r="C959"/>
    </row>
    <row r="960" spans="2:3" x14ac:dyDescent="0.25">
      <c r="B960" s="5"/>
      <c r="C960"/>
    </row>
    <row r="961" spans="2:3" x14ac:dyDescent="0.25">
      <c r="B961" s="5"/>
      <c r="C961"/>
    </row>
    <row r="962" spans="2:3" x14ac:dyDescent="0.25">
      <c r="B962" s="5"/>
      <c r="C962"/>
    </row>
    <row r="963" spans="2:3" x14ac:dyDescent="0.25">
      <c r="B963" s="5"/>
      <c r="C963"/>
    </row>
    <row r="964" spans="2:3" x14ac:dyDescent="0.25">
      <c r="B964" s="5"/>
      <c r="C964"/>
    </row>
    <row r="965" spans="2:3" x14ac:dyDescent="0.25">
      <c r="B965" s="5"/>
      <c r="C965"/>
    </row>
    <row r="966" spans="2:3" x14ac:dyDescent="0.25">
      <c r="B966" s="5"/>
      <c r="C966"/>
    </row>
    <row r="967" spans="2:3" x14ac:dyDescent="0.25">
      <c r="B967" s="5"/>
      <c r="C967"/>
    </row>
    <row r="968" spans="2:3" x14ac:dyDescent="0.25">
      <c r="B968" s="5"/>
      <c r="C968"/>
    </row>
    <row r="969" spans="2:3" x14ac:dyDescent="0.25">
      <c r="B969" s="5"/>
      <c r="C969"/>
    </row>
    <row r="970" spans="2:3" x14ac:dyDescent="0.25">
      <c r="B970" s="5"/>
      <c r="C970"/>
    </row>
    <row r="971" spans="2:3" x14ac:dyDescent="0.25">
      <c r="B971" s="5"/>
      <c r="C971"/>
    </row>
    <row r="972" spans="2:3" x14ac:dyDescent="0.25">
      <c r="B972" s="5"/>
      <c r="C972"/>
    </row>
    <row r="973" spans="2:3" x14ac:dyDescent="0.25">
      <c r="B973" s="5"/>
      <c r="C973"/>
    </row>
    <row r="974" spans="2:3" x14ac:dyDescent="0.25">
      <c r="B974" s="5"/>
      <c r="C974"/>
    </row>
    <row r="975" spans="2:3" x14ac:dyDescent="0.25">
      <c r="B975" s="5"/>
      <c r="C975"/>
    </row>
    <row r="976" spans="2:3" x14ac:dyDescent="0.25">
      <c r="B976" s="5"/>
      <c r="C976"/>
    </row>
    <row r="977" spans="2:3" x14ac:dyDescent="0.25">
      <c r="B977" s="5"/>
      <c r="C977"/>
    </row>
    <row r="978" spans="2:3" x14ac:dyDescent="0.25">
      <c r="B978" s="5"/>
      <c r="C978"/>
    </row>
    <row r="979" spans="2:3" x14ac:dyDescent="0.25">
      <c r="B979" s="5"/>
      <c r="C979"/>
    </row>
    <row r="980" spans="2:3" x14ac:dyDescent="0.25">
      <c r="B980" s="5"/>
      <c r="C980"/>
    </row>
    <row r="981" spans="2:3" x14ac:dyDescent="0.25">
      <c r="B981" s="5"/>
      <c r="C981"/>
    </row>
    <row r="982" spans="2:3" x14ac:dyDescent="0.25">
      <c r="B982" s="5"/>
      <c r="C982"/>
    </row>
    <row r="983" spans="2:3" x14ac:dyDescent="0.25">
      <c r="B983" s="5"/>
      <c r="C983"/>
    </row>
    <row r="984" spans="2:3" x14ac:dyDescent="0.25">
      <c r="B984" s="5"/>
      <c r="C984"/>
    </row>
    <row r="985" spans="2:3" x14ac:dyDescent="0.25">
      <c r="B985" s="5"/>
      <c r="C985"/>
    </row>
    <row r="986" spans="2:3" x14ac:dyDescent="0.25">
      <c r="B986" s="5"/>
      <c r="C986"/>
    </row>
    <row r="987" spans="2:3" x14ac:dyDescent="0.25">
      <c r="B987" s="5"/>
      <c r="C987"/>
    </row>
    <row r="988" spans="2:3" x14ac:dyDescent="0.25">
      <c r="B988" s="5"/>
      <c r="C988"/>
    </row>
    <row r="989" spans="2:3" x14ac:dyDescent="0.25">
      <c r="B989" s="5"/>
      <c r="C989"/>
    </row>
    <row r="990" spans="2:3" x14ac:dyDescent="0.25">
      <c r="B990" s="5"/>
      <c r="C990"/>
    </row>
    <row r="991" spans="2:3" x14ac:dyDescent="0.25">
      <c r="B991" s="5"/>
      <c r="C991"/>
    </row>
    <row r="992" spans="2:3" x14ac:dyDescent="0.25">
      <c r="B992" s="5"/>
      <c r="C992"/>
    </row>
    <row r="993" spans="2:3" x14ac:dyDescent="0.25">
      <c r="B993" s="5"/>
      <c r="C993"/>
    </row>
    <row r="994" spans="2:3" x14ac:dyDescent="0.25">
      <c r="B994" s="5"/>
      <c r="C994"/>
    </row>
    <row r="995" spans="2:3" x14ac:dyDescent="0.25">
      <c r="B995" s="5"/>
      <c r="C995"/>
    </row>
    <row r="996" spans="2:3" x14ac:dyDescent="0.25">
      <c r="B996" s="5"/>
      <c r="C996"/>
    </row>
    <row r="997" spans="2:3" x14ac:dyDescent="0.25">
      <c r="B997" s="5"/>
      <c r="C997"/>
    </row>
    <row r="998" spans="2:3" x14ac:dyDescent="0.25">
      <c r="B998" s="5"/>
      <c r="C998"/>
    </row>
    <row r="999" spans="2:3" x14ac:dyDescent="0.25">
      <c r="B999" s="5"/>
      <c r="C999"/>
    </row>
    <row r="1000" spans="2:3" x14ac:dyDescent="0.25">
      <c r="B1000" s="5"/>
      <c r="C1000"/>
    </row>
    <row r="1001" spans="2:3" x14ac:dyDescent="0.25">
      <c r="B1001" s="5"/>
      <c r="C1001"/>
    </row>
    <row r="1002" spans="2:3" x14ac:dyDescent="0.25">
      <c r="B1002" s="5"/>
      <c r="C1002"/>
    </row>
    <row r="1003" spans="2:3" x14ac:dyDescent="0.25">
      <c r="B1003" s="5"/>
      <c r="C1003"/>
    </row>
    <row r="1004" spans="2:3" x14ac:dyDescent="0.25">
      <c r="B1004" s="5"/>
      <c r="C1004"/>
    </row>
    <row r="1005" spans="2:3" x14ac:dyDescent="0.25">
      <c r="B1005" s="5"/>
      <c r="C1005"/>
    </row>
    <row r="1006" spans="2:3" x14ac:dyDescent="0.25">
      <c r="B1006" s="5"/>
      <c r="C1006"/>
    </row>
    <row r="1007" spans="2:3" x14ac:dyDescent="0.25">
      <c r="B1007" s="5"/>
      <c r="C1007"/>
    </row>
    <row r="1008" spans="2:3" x14ac:dyDescent="0.25">
      <c r="B1008" s="5"/>
      <c r="C1008"/>
    </row>
    <row r="1009" spans="2:3" x14ac:dyDescent="0.25">
      <c r="B1009" s="5"/>
      <c r="C1009"/>
    </row>
    <row r="1010" spans="2:3" x14ac:dyDescent="0.25">
      <c r="B1010" s="5"/>
      <c r="C1010"/>
    </row>
    <row r="1011" spans="2:3" x14ac:dyDescent="0.25">
      <c r="B1011" s="5"/>
      <c r="C1011"/>
    </row>
    <row r="1012" spans="2:3" x14ac:dyDescent="0.25">
      <c r="B1012" s="5"/>
      <c r="C1012"/>
    </row>
    <row r="1013" spans="2:3" x14ac:dyDescent="0.25">
      <c r="B1013" s="5"/>
      <c r="C1013"/>
    </row>
    <row r="1014" spans="2:3" x14ac:dyDescent="0.25">
      <c r="B1014" s="5"/>
      <c r="C1014"/>
    </row>
    <row r="1015" spans="2:3" x14ac:dyDescent="0.25">
      <c r="B1015" s="5"/>
      <c r="C1015"/>
    </row>
    <row r="1016" spans="2:3" x14ac:dyDescent="0.25">
      <c r="B1016" s="5"/>
      <c r="C1016"/>
    </row>
    <row r="1017" spans="2:3" x14ac:dyDescent="0.25">
      <c r="B1017" s="5"/>
      <c r="C1017"/>
    </row>
    <row r="1018" spans="2:3" x14ac:dyDescent="0.25">
      <c r="B1018" s="5"/>
      <c r="C1018"/>
    </row>
    <row r="1019" spans="2:3" x14ac:dyDescent="0.25">
      <c r="B1019" s="5"/>
      <c r="C1019"/>
    </row>
    <row r="1020" spans="2:3" x14ac:dyDescent="0.25">
      <c r="B1020" s="5"/>
      <c r="C1020"/>
    </row>
    <row r="1021" spans="2:3" x14ac:dyDescent="0.25">
      <c r="B1021" s="5"/>
      <c r="C1021"/>
    </row>
    <row r="1022" spans="2:3" x14ac:dyDescent="0.25">
      <c r="B1022" s="5"/>
      <c r="C1022"/>
    </row>
    <row r="1023" spans="2:3" x14ac:dyDescent="0.25">
      <c r="B1023" s="5"/>
      <c r="C1023"/>
    </row>
    <row r="1024" spans="2:3" x14ac:dyDescent="0.25">
      <c r="B1024" s="5"/>
      <c r="C1024"/>
    </row>
    <row r="1025" spans="2:3" x14ac:dyDescent="0.25">
      <c r="B1025" s="5"/>
      <c r="C1025"/>
    </row>
    <row r="1026" spans="2:3" x14ac:dyDescent="0.25">
      <c r="B1026" s="5"/>
      <c r="C1026"/>
    </row>
    <row r="1027" spans="2:3" x14ac:dyDescent="0.25">
      <c r="B1027" s="5"/>
      <c r="C1027"/>
    </row>
    <row r="1028" spans="2:3" x14ac:dyDescent="0.25">
      <c r="B1028" s="5"/>
      <c r="C1028"/>
    </row>
    <row r="1029" spans="2:3" x14ac:dyDescent="0.25">
      <c r="B1029" s="5"/>
      <c r="C1029"/>
    </row>
    <row r="1030" spans="2:3" x14ac:dyDescent="0.25">
      <c r="B1030" s="5"/>
      <c r="C1030"/>
    </row>
    <row r="1031" spans="2:3" x14ac:dyDescent="0.25">
      <c r="B1031" s="5"/>
      <c r="C1031"/>
    </row>
    <row r="1032" spans="2:3" x14ac:dyDescent="0.25">
      <c r="B1032" s="5"/>
      <c r="C1032"/>
    </row>
    <row r="1033" spans="2:3" x14ac:dyDescent="0.25">
      <c r="B1033" s="5"/>
      <c r="C1033"/>
    </row>
    <row r="1034" spans="2:3" x14ac:dyDescent="0.25">
      <c r="B1034" s="5"/>
      <c r="C1034"/>
    </row>
    <row r="1035" spans="2:3" x14ac:dyDescent="0.25">
      <c r="B1035" s="5"/>
      <c r="C1035"/>
    </row>
    <row r="1036" spans="2:3" x14ac:dyDescent="0.25">
      <c r="B1036" s="5"/>
      <c r="C1036"/>
    </row>
    <row r="1037" spans="2:3" x14ac:dyDescent="0.25">
      <c r="B1037" s="5"/>
      <c r="C1037"/>
    </row>
    <row r="1038" spans="2:3" x14ac:dyDescent="0.25">
      <c r="B1038" s="5"/>
      <c r="C1038"/>
    </row>
    <row r="1039" spans="2:3" x14ac:dyDescent="0.25">
      <c r="B1039" s="5"/>
      <c r="C1039"/>
    </row>
    <row r="1040" spans="2:3" x14ac:dyDescent="0.25">
      <c r="B1040" s="5"/>
      <c r="C1040"/>
    </row>
    <row r="1041" spans="2:3" x14ac:dyDescent="0.25">
      <c r="B1041" s="5"/>
      <c r="C1041"/>
    </row>
    <row r="1042" spans="2:3" x14ac:dyDescent="0.25">
      <c r="B1042" s="5"/>
      <c r="C1042"/>
    </row>
    <row r="1043" spans="2:3" x14ac:dyDescent="0.25">
      <c r="B1043" s="5"/>
      <c r="C1043"/>
    </row>
    <row r="1044" spans="2:3" x14ac:dyDescent="0.25">
      <c r="B1044" s="5"/>
      <c r="C1044"/>
    </row>
    <row r="1045" spans="2:3" x14ac:dyDescent="0.25">
      <c r="B1045" s="5"/>
      <c r="C1045"/>
    </row>
    <row r="1046" spans="2:3" x14ac:dyDescent="0.25">
      <c r="B1046" s="5"/>
      <c r="C1046"/>
    </row>
    <row r="1047" spans="2:3" x14ac:dyDescent="0.25">
      <c r="B1047" s="5"/>
      <c r="C1047"/>
    </row>
    <row r="1048" spans="2:3" x14ac:dyDescent="0.25">
      <c r="B1048" s="5"/>
      <c r="C1048"/>
    </row>
    <row r="1049" spans="2:3" x14ac:dyDescent="0.25">
      <c r="B1049" s="5"/>
      <c r="C1049"/>
    </row>
    <row r="1050" spans="2:3" x14ac:dyDescent="0.25">
      <c r="B1050" s="5"/>
      <c r="C1050"/>
    </row>
    <row r="1051" spans="2:3" x14ac:dyDescent="0.25">
      <c r="B1051" s="5"/>
      <c r="C1051"/>
    </row>
    <row r="1052" spans="2:3" x14ac:dyDescent="0.25">
      <c r="B1052" s="5"/>
      <c r="C1052"/>
    </row>
    <row r="1053" spans="2:3" x14ac:dyDescent="0.25">
      <c r="B1053" s="5"/>
      <c r="C1053"/>
    </row>
    <row r="1054" spans="2:3" x14ac:dyDescent="0.25">
      <c r="B1054" s="5"/>
      <c r="C1054"/>
    </row>
    <row r="1055" spans="2:3" x14ac:dyDescent="0.25">
      <c r="B1055" s="5"/>
      <c r="C1055"/>
    </row>
    <row r="1056" spans="2:3" x14ac:dyDescent="0.25">
      <c r="B1056" s="5"/>
      <c r="C1056"/>
    </row>
    <row r="1057" spans="2:3" x14ac:dyDescent="0.25">
      <c r="B1057" s="5"/>
      <c r="C1057"/>
    </row>
    <row r="1058" spans="2:3" x14ac:dyDescent="0.25">
      <c r="B1058" s="5"/>
      <c r="C1058"/>
    </row>
    <row r="1059" spans="2:3" x14ac:dyDescent="0.25">
      <c r="B1059" s="5"/>
      <c r="C1059"/>
    </row>
    <row r="1060" spans="2:3" x14ac:dyDescent="0.25">
      <c r="B1060" s="5"/>
      <c r="C1060"/>
    </row>
    <row r="1061" spans="2:3" x14ac:dyDescent="0.25">
      <c r="B1061" s="5"/>
      <c r="C1061"/>
    </row>
    <row r="1062" spans="2:3" x14ac:dyDescent="0.25">
      <c r="B1062" s="5"/>
      <c r="C1062"/>
    </row>
    <row r="1063" spans="2:3" x14ac:dyDescent="0.25">
      <c r="B1063" s="5"/>
      <c r="C1063"/>
    </row>
    <row r="1064" spans="2:3" x14ac:dyDescent="0.25">
      <c r="B1064" s="5"/>
      <c r="C1064"/>
    </row>
    <row r="1065" spans="2:3" x14ac:dyDescent="0.25">
      <c r="B1065" s="5"/>
      <c r="C1065"/>
    </row>
    <row r="1066" spans="2:3" x14ac:dyDescent="0.25">
      <c r="B1066" s="5"/>
      <c r="C1066"/>
    </row>
    <row r="1067" spans="2:3" x14ac:dyDescent="0.25">
      <c r="B1067" s="5"/>
      <c r="C1067"/>
    </row>
    <row r="1068" spans="2:3" x14ac:dyDescent="0.25">
      <c r="B1068" s="5"/>
      <c r="C1068"/>
    </row>
    <row r="1069" spans="2:3" x14ac:dyDescent="0.25">
      <c r="B1069" s="5"/>
      <c r="C1069"/>
    </row>
    <row r="1070" spans="2:3" x14ac:dyDescent="0.25">
      <c r="B1070" s="5"/>
      <c r="C1070"/>
    </row>
    <row r="1071" spans="2:3" x14ac:dyDescent="0.25">
      <c r="B1071" s="5"/>
      <c r="C1071"/>
    </row>
    <row r="1072" spans="2:3" x14ac:dyDescent="0.25">
      <c r="B1072" s="5"/>
      <c r="C1072"/>
    </row>
    <row r="1073" spans="2:3" x14ac:dyDescent="0.25">
      <c r="B1073" s="5"/>
      <c r="C1073"/>
    </row>
    <row r="1074" spans="2:3" x14ac:dyDescent="0.25">
      <c r="B1074" s="5"/>
      <c r="C1074"/>
    </row>
    <row r="1075" spans="2:3" x14ac:dyDescent="0.25">
      <c r="B1075" s="5"/>
      <c r="C1075"/>
    </row>
    <row r="1076" spans="2:3" x14ac:dyDescent="0.25">
      <c r="B1076" s="5"/>
      <c r="C1076"/>
    </row>
    <row r="1077" spans="2:3" x14ac:dyDescent="0.25">
      <c r="B1077" s="5"/>
      <c r="C1077"/>
    </row>
    <row r="1078" spans="2:3" x14ac:dyDescent="0.25">
      <c r="B1078" s="5"/>
      <c r="C1078"/>
    </row>
    <row r="1079" spans="2:3" x14ac:dyDescent="0.25">
      <c r="B1079" s="5"/>
      <c r="C1079"/>
    </row>
    <row r="1080" spans="2:3" x14ac:dyDescent="0.25">
      <c r="B1080" s="5"/>
      <c r="C1080"/>
    </row>
    <row r="1081" spans="2:3" x14ac:dyDescent="0.25">
      <c r="B1081" s="5"/>
      <c r="C1081"/>
    </row>
    <row r="1082" spans="2:3" x14ac:dyDescent="0.25">
      <c r="B1082" s="5"/>
      <c r="C1082"/>
    </row>
    <row r="1083" spans="2:3" x14ac:dyDescent="0.25">
      <c r="B1083" s="5"/>
      <c r="C1083"/>
    </row>
    <row r="1084" spans="2:3" x14ac:dyDescent="0.25">
      <c r="B1084" s="5"/>
      <c r="C1084"/>
    </row>
    <row r="1085" spans="2:3" x14ac:dyDescent="0.25">
      <c r="B1085" s="5"/>
      <c r="C1085"/>
    </row>
    <row r="1086" spans="2:3" x14ac:dyDescent="0.25">
      <c r="B1086" s="5"/>
      <c r="C1086"/>
    </row>
    <row r="1087" spans="2:3" x14ac:dyDescent="0.25">
      <c r="B1087" s="5"/>
      <c r="C1087"/>
    </row>
    <row r="1088" spans="2:3" x14ac:dyDescent="0.25">
      <c r="B1088" s="5"/>
      <c r="C1088"/>
    </row>
    <row r="1089" spans="2:3" x14ac:dyDescent="0.25">
      <c r="B1089" s="5"/>
      <c r="C1089"/>
    </row>
    <row r="1090" spans="2:3" x14ac:dyDescent="0.25">
      <c r="B1090" s="5"/>
      <c r="C1090"/>
    </row>
    <row r="1091" spans="2:3" x14ac:dyDescent="0.25">
      <c r="B1091" s="5"/>
      <c r="C1091"/>
    </row>
    <row r="1092" spans="2:3" x14ac:dyDescent="0.25">
      <c r="B1092" s="5"/>
      <c r="C1092"/>
    </row>
    <row r="1093" spans="2:3" x14ac:dyDescent="0.25">
      <c r="B1093" s="5"/>
      <c r="C1093"/>
    </row>
    <row r="1094" spans="2:3" x14ac:dyDescent="0.25">
      <c r="B1094" s="5"/>
      <c r="C1094"/>
    </row>
    <row r="1095" spans="2:3" x14ac:dyDescent="0.25">
      <c r="B1095" s="5"/>
      <c r="C1095"/>
    </row>
    <row r="1096" spans="2:3" x14ac:dyDescent="0.25">
      <c r="B1096" s="5"/>
      <c r="C1096"/>
    </row>
    <row r="1097" spans="2:3" x14ac:dyDescent="0.25">
      <c r="B1097" s="5"/>
      <c r="C1097"/>
    </row>
    <row r="1098" spans="2:3" x14ac:dyDescent="0.25">
      <c r="B1098" s="5"/>
      <c r="C1098"/>
    </row>
    <row r="1099" spans="2:3" x14ac:dyDescent="0.25">
      <c r="B1099" s="5"/>
      <c r="C1099"/>
    </row>
    <row r="1100" spans="2:3" x14ac:dyDescent="0.25">
      <c r="B1100" s="5"/>
      <c r="C110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entrate</vt:lpstr>
      <vt:lpstr>Uscite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Rondi</dc:creator>
  <cp:lastModifiedBy>Roberta Rondi</cp:lastModifiedBy>
  <cp:lastPrinted>2016-12-21T14:55:20Z</cp:lastPrinted>
  <dcterms:created xsi:type="dcterms:W3CDTF">2016-02-01T16:53:57Z</dcterms:created>
  <dcterms:modified xsi:type="dcterms:W3CDTF">2017-04-05T13:57:14Z</dcterms:modified>
</cp:coreProperties>
</file>